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scro3991_ox_ac_uk/Documents/Data/Publishing paper/Figure/"/>
    </mc:Choice>
  </mc:AlternateContent>
  <xr:revisionPtr revIDLastSave="953" documentId="8_{285033A0-6322-426E-B281-51D16010C943}" xr6:coauthVersionLast="47" xr6:coauthVersionMax="47" xr10:uidLastSave="{EDB6FB81-96B5-44E0-922D-B91FEB2618C8}"/>
  <bookViews>
    <workbookView xWindow="28680" yWindow="-120" windowWidth="29040" windowHeight="17790" activeTab="1" xr2:uid="{FEFEA8A9-EEF7-4FBA-A553-4677CB17A313}"/>
  </bookViews>
  <sheets>
    <sheet name="0.25_1.0 cm^2" sheetId="1" r:id="rId1"/>
    <sheet name="0.25 (Al2O3_SS)" sheetId="2" r:id="rId2"/>
    <sheet name="0.25 (Al2O3_rev)" sheetId="4" r:id="rId3"/>
    <sheet name="0.25(Al2O3_for)" sheetId="5" r:id="rId4"/>
    <sheet name="0.25(ref_SS)" sheetId="6" r:id="rId5"/>
    <sheet name="0.25(ref_rev)" sheetId="7" r:id="rId6"/>
    <sheet name="0.25(ref_for)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" i="8" l="1"/>
  <c r="K5" i="8"/>
  <c r="J5" i="8"/>
  <c r="I5" i="8"/>
  <c r="L5" i="7"/>
  <c r="K5" i="7"/>
  <c r="J5" i="7"/>
  <c r="I5" i="7"/>
  <c r="L5" i="6"/>
  <c r="K5" i="6"/>
  <c r="J5" i="6"/>
  <c r="I5" i="6"/>
  <c r="L5" i="5"/>
  <c r="K5" i="5"/>
  <c r="J5" i="5"/>
  <c r="I5" i="5"/>
  <c r="L5" i="4"/>
  <c r="K5" i="4"/>
  <c r="J5" i="4"/>
  <c r="I5" i="4"/>
  <c r="L5" i="2"/>
  <c r="K5" i="2"/>
  <c r="J5" i="2"/>
  <c r="I5" i="2"/>
  <c r="N11" i="8" l="1"/>
  <c r="M7" i="2"/>
  <c r="M12" i="8"/>
  <c r="M11" i="8"/>
  <c r="L11" i="8"/>
  <c r="L12" i="8"/>
  <c r="L4" i="6"/>
  <c r="K4" i="6"/>
  <c r="J4" i="6"/>
  <c r="I4" i="6"/>
  <c r="L4" i="5"/>
  <c r="K4" i="5"/>
  <c r="J4" i="5"/>
  <c r="I4" i="5"/>
  <c r="L4" i="4"/>
  <c r="K4" i="4"/>
  <c r="J4" i="4"/>
  <c r="I4" i="4"/>
  <c r="I4" i="2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2" i="6"/>
  <c r="G2" i="2"/>
  <c r="N4" i="2"/>
  <c r="G3" i="2"/>
  <c r="G4" i="2"/>
  <c r="G10" i="2"/>
  <c r="G11" i="2"/>
  <c r="G12" i="2"/>
  <c r="G13" i="2"/>
  <c r="G18" i="2"/>
  <c r="G19" i="2"/>
  <c r="G20" i="2"/>
  <c r="G21" i="2"/>
  <c r="G26" i="2"/>
  <c r="G27" i="2"/>
  <c r="G28" i="2"/>
  <c r="G29" i="2"/>
  <c r="G34" i="2"/>
  <c r="G35" i="2"/>
  <c r="G36" i="2"/>
  <c r="G37" i="2"/>
  <c r="G42" i="2"/>
  <c r="G43" i="2"/>
  <c r="G44" i="2"/>
  <c r="G45" i="2"/>
  <c r="G50" i="2"/>
  <c r="G51" i="2"/>
  <c r="G52" i="2"/>
  <c r="G53" i="2"/>
  <c r="G58" i="2"/>
  <c r="G59" i="2"/>
  <c r="G60" i="2"/>
  <c r="G61" i="2"/>
  <c r="G66" i="2"/>
  <c r="K4" i="2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2" i="8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2" i="7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2" i="6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2" i="5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2" i="4"/>
  <c r="D3" i="2"/>
  <c r="D4" i="2"/>
  <c r="D5" i="2"/>
  <c r="G5" i="2" s="1"/>
  <c r="D6" i="2"/>
  <c r="G6" i="2" s="1"/>
  <c r="D7" i="2"/>
  <c r="G7" i="2" s="1"/>
  <c r="D8" i="2"/>
  <c r="G8" i="2" s="1"/>
  <c r="D9" i="2"/>
  <c r="G9" i="2" s="1"/>
  <c r="D10" i="2"/>
  <c r="D11" i="2"/>
  <c r="D12" i="2"/>
  <c r="D13" i="2"/>
  <c r="D14" i="2"/>
  <c r="G14" i="2" s="1"/>
  <c r="D15" i="2"/>
  <c r="G15" i="2" s="1"/>
  <c r="D16" i="2"/>
  <c r="G16" i="2" s="1"/>
  <c r="D17" i="2"/>
  <c r="G17" i="2" s="1"/>
  <c r="D18" i="2"/>
  <c r="D19" i="2"/>
  <c r="D20" i="2"/>
  <c r="D21" i="2"/>
  <c r="D22" i="2"/>
  <c r="G22" i="2" s="1"/>
  <c r="D23" i="2"/>
  <c r="G23" i="2" s="1"/>
  <c r="D24" i="2"/>
  <c r="G24" i="2" s="1"/>
  <c r="D25" i="2"/>
  <c r="G25" i="2" s="1"/>
  <c r="D26" i="2"/>
  <c r="D27" i="2"/>
  <c r="D28" i="2"/>
  <c r="D29" i="2"/>
  <c r="D30" i="2"/>
  <c r="G30" i="2" s="1"/>
  <c r="D31" i="2"/>
  <c r="G31" i="2" s="1"/>
  <c r="D32" i="2"/>
  <c r="G32" i="2" s="1"/>
  <c r="D33" i="2"/>
  <c r="G33" i="2" s="1"/>
  <c r="D34" i="2"/>
  <c r="D35" i="2"/>
  <c r="D36" i="2"/>
  <c r="D37" i="2"/>
  <c r="D38" i="2"/>
  <c r="G38" i="2" s="1"/>
  <c r="D39" i="2"/>
  <c r="G39" i="2" s="1"/>
  <c r="D40" i="2"/>
  <c r="G40" i="2" s="1"/>
  <c r="D41" i="2"/>
  <c r="G41" i="2" s="1"/>
  <c r="D42" i="2"/>
  <c r="D43" i="2"/>
  <c r="D44" i="2"/>
  <c r="D45" i="2"/>
  <c r="D46" i="2"/>
  <c r="G46" i="2" s="1"/>
  <c r="D47" i="2"/>
  <c r="G47" i="2" s="1"/>
  <c r="D48" i="2"/>
  <c r="G48" i="2" s="1"/>
  <c r="D49" i="2"/>
  <c r="G49" i="2" s="1"/>
  <c r="D50" i="2"/>
  <c r="D51" i="2"/>
  <c r="D52" i="2"/>
  <c r="D53" i="2"/>
  <c r="D54" i="2"/>
  <c r="G54" i="2" s="1"/>
  <c r="D55" i="2"/>
  <c r="G55" i="2" s="1"/>
  <c r="D56" i="2"/>
  <c r="G56" i="2" s="1"/>
  <c r="D57" i="2"/>
  <c r="G57" i="2" s="1"/>
  <c r="D58" i="2"/>
  <c r="D59" i="2"/>
  <c r="D60" i="2"/>
  <c r="D61" i="2"/>
  <c r="D62" i="2"/>
  <c r="G62" i="2" s="1"/>
  <c r="D63" i="2"/>
  <c r="G63" i="2" s="1"/>
  <c r="D64" i="2"/>
  <c r="G64" i="2" s="1"/>
  <c r="D65" i="2"/>
  <c r="G65" i="2" s="1"/>
  <c r="D66" i="2"/>
  <c r="D67" i="2"/>
  <c r="D68" i="2"/>
  <c r="G68" i="2" s="1"/>
  <c r="D69" i="2"/>
  <c r="G69" i="2" s="1"/>
  <c r="D70" i="2"/>
  <c r="G70" i="2" s="1"/>
  <c r="D71" i="2"/>
  <c r="G71" i="2" s="1"/>
  <c r="D72" i="2"/>
  <c r="G72" i="2" s="1"/>
  <c r="D73" i="2"/>
  <c r="G73" i="2" s="1"/>
  <c r="D74" i="2"/>
  <c r="G74" i="2" s="1"/>
  <c r="D75" i="2"/>
  <c r="G75" i="2" s="1"/>
  <c r="D76" i="2"/>
  <c r="G76" i="2" s="1"/>
  <c r="D77" i="2"/>
  <c r="G77" i="2" s="1"/>
  <c r="D78" i="2"/>
  <c r="G78" i="2" s="1"/>
  <c r="D79" i="2"/>
  <c r="G79" i="2" s="1"/>
  <c r="D80" i="2"/>
  <c r="G80" i="2" s="1"/>
  <c r="D81" i="2"/>
  <c r="G81" i="2" s="1"/>
  <c r="D82" i="2"/>
  <c r="G82" i="2" s="1"/>
  <c r="D83" i="2"/>
  <c r="G83" i="2" s="1"/>
  <c r="D84" i="2"/>
  <c r="G84" i="2" s="1"/>
  <c r="D85" i="2"/>
  <c r="G85" i="2" s="1"/>
  <c r="D86" i="2"/>
  <c r="G86" i="2" s="1"/>
  <c r="D87" i="2"/>
  <c r="G87" i="2" s="1"/>
  <c r="D88" i="2"/>
  <c r="G88" i="2" s="1"/>
  <c r="D89" i="2"/>
  <c r="G89" i="2" s="1"/>
  <c r="D90" i="2"/>
  <c r="G90" i="2" s="1"/>
  <c r="D91" i="2"/>
  <c r="G91" i="2" s="1"/>
  <c r="D92" i="2"/>
  <c r="G92" i="2" s="1"/>
  <c r="D93" i="2"/>
  <c r="D94" i="2"/>
  <c r="D95" i="2"/>
  <c r="D96" i="2"/>
  <c r="D97" i="2"/>
  <c r="D98" i="2"/>
  <c r="D99" i="2"/>
  <c r="D100" i="2"/>
  <c r="D2" i="2"/>
  <c r="D3" i="1"/>
  <c r="U4" i="1"/>
  <c r="V4" i="1"/>
  <c r="U5" i="1"/>
  <c r="V5" i="1"/>
  <c r="U6" i="1"/>
  <c r="V6" i="1"/>
  <c r="U7" i="1"/>
  <c r="V7" i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U34" i="1"/>
  <c r="V34" i="1"/>
  <c r="U35" i="1"/>
  <c r="V35" i="1"/>
  <c r="U36" i="1"/>
  <c r="V36" i="1"/>
  <c r="U37" i="1"/>
  <c r="V37" i="1"/>
  <c r="U38" i="1"/>
  <c r="V38" i="1"/>
  <c r="U39" i="1"/>
  <c r="V39" i="1"/>
  <c r="U40" i="1"/>
  <c r="V40" i="1"/>
  <c r="U41" i="1"/>
  <c r="V41" i="1"/>
  <c r="U42" i="1"/>
  <c r="V42" i="1"/>
  <c r="U43" i="1"/>
  <c r="V43" i="1"/>
  <c r="U44" i="1"/>
  <c r="V44" i="1"/>
  <c r="U45" i="1"/>
  <c r="V45" i="1"/>
  <c r="U46" i="1"/>
  <c r="V46" i="1"/>
  <c r="U47" i="1"/>
  <c r="V47" i="1"/>
  <c r="U48" i="1"/>
  <c r="V48" i="1"/>
  <c r="U49" i="1"/>
  <c r="V49" i="1"/>
  <c r="U50" i="1"/>
  <c r="V50" i="1"/>
  <c r="U51" i="1"/>
  <c r="V51" i="1"/>
  <c r="U52" i="1"/>
  <c r="V52" i="1"/>
  <c r="U53" i="1"/>
  <c r="V53" i="1"/>
  <c r="U54" i="1"/>
  <c r="V54" i="1"/>
  <c r="U55" i="1"/>
  <c r="V55" i="1"/>
  <c r="U56" i="1"/>
  <c r="V56" i="1"/>
  <c r="U57" i="1"/>
  <c r="V57" i="1"/>
  <c r="U58" i="1"/>
  <c r="V58" i="1"/>
  <c r="U59" i="1"/>
  <c r="V59" i="1"/>
  <c r="U60" i="1"/>
  <c r="V60" i="1"/>
  <c r="U61" i="1"/>
  <c r="V61" i="1"/>
  <c r="U62" i="1"/>
  <c r="V62" i="1"/>
  <c r="U63" i="1"/>
  <c r="V63" i="1"/>
  <c r="U64" i="1"/>
  <c r="V64" i="1"/>
  <c r="U65" i="1"/>
  <c r="V65" i="1"/>
  <c r="U66" i="1"/>
  <c r="V66" i="1"/>
  <c r="U67" i="1"/>
  <c r="V67" i="1"/>
  <c r="U68" i="1"/>
  <c r="V68" i="1"/>
  <c r="U69" i="1"/>
  <c r="V69" i="1"/>
  <c r="U70" i="1"/>
  <c r="V70" i="1"/>
  <c r="U71" i="1"/>
  <c r="V71" i="1"/>
  <c r="U72" i="1"/>
  <c r="V72" i="1"/>
  <c r="U73" i="1"/>
  <c r="V73" i="1"/>
  <c r="U74" i="1"/>
  <c r="V74" i="1"/>
  <c r="U75" i="1"/>
  <c r="V75" i="1"/>
  <c r="U76" i="1"/>
  <c r="V76" i="1"/>
  <c r="U77" i="1"/>
  <c r="V77" i="1"/>
  <c r="U78" i="1"/>
  <c r="V78" i="1"/>
  <c r="U79" i="1"/>
  <c r="V79" i="1"/>
  <c r="U80" i="1"/>
  <c r="V80" i="1"/>
  <c r="U81" i="1"/>
  <c r="V81" i="1"/>
  <c r="U82" i="1"/>
  <c r="V82" i="1"/>
  <c r="U83" i="1"/>
  <c r="V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V3" i="1"/>
  <c r="U3" i="1"/>
  <c r="P3" i="1"/>
  <c r="O3" i="1"/>
  <c r="L3" i="1"/>
  <c r="K3" i="1"/>
  <c r="H3" i="1"/>
  <c r="G3" i="1"/>
  <c r="C3" i="1"/>
  <c r="J4" i="2" l="1"/>
  <c r="G67" i="2"/>
  <c r="L4" i="2" s="1"/>
</calcChain>
</file>

<file path=xl/sharedStrings.xml><?xml version="1.0" encoding="utf-8"?>
<sst xmlns="http://schemas.openxmlformats.org/spreadsheetml/2006/main" count="202" uniqueCount="32">
  <si>
    <t>PCE</t>
  </si>
  <si>
    <t>Voc</t>
  </si>
  <si>
    <t>Jsc</t>
  </si>
  <si>
    <t>FF</t>
  </si>
  <si>
    <t>Ref</t>
  </si>
  <si>
    <t>Al2O3</t>
  </si>
  <si>
    <t>Average</t>
  </si>
  <si>
    <t>q-FF</t>
  </si>
  <si>
    <t>Max performance device</t>
  </si>
  <si>
    <t>HJ22020</t>
  </si>
  <si>
    <t>HJ22016_R</t>
  </si>
  <si>
    <t>HJ22012</t>
  </si>
  <si>
    <t>HJ22010</t>
  </si>
  <si>
    <t>HJ22008</t>
  </si>
  <si>
    <t>HJ22007</t>
  </si>
  <si>
    <t>HJ22002</t>
  </si>
  <si>
    <t>HJ22005</t>
  </si>
  <si>
    <t>HJ22004</t>
  </si>
  <si>
    <t>HJ22003</t>
  </si>
  <si>
    <t>HJ21018</t>
  </si>
  <si>
    <t>HJ21017</t>
  </si>
  <si>
    <t>HJ21013</t>
  </si>
  <si>
    <t>HJ21012</t>
  </si>
  <si>
    <t>HJ21010</t>
  </si>
  <si>
    <t>HJ21007</t>
  </si>
  <si>
    <t>HJ21006</t>
  </si>
  <si>
    <t>(Maybe)</t>
  </si>
  <si>
    <t>HJ21005</t>
  </si>
  <si>
    <t>HJ21002</t>
  </si>
  <si>
    <t>HJ21001</t>
  </si>
  <si>
    <t>Aver</t>
  </si>
  <si>
    <t>Best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</si>
</sst>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C650C-4698-4A86-BE0A-1C18596B23CF}">
  <dimension ref="A1:V145"/>
  <sheetViews>
    <sheetView zoomScale="85" zoomScaleNormal="85" workbookViewId="0">
      <selection activeCell="D3" sqref="D3"/>
    </sheetView>
  </sheetViews>
  <sheetFormatPr defaultRowHeight="15" x14ac:dyDescent="0.25"/>
  <sheetData>
    <row r="1" spans="1:22" x14ac:dyDescent="0.25">
      <c r="A1" t="s">
        <v>0</v>
      </c>
      <c r="C1" t="s">
        <v>6</v>
      </c>
      <c r="E1" t="s">
        <v>1</v>
      </c>
      <c r="G1" t="s">
        <v>6</v>
      </c>
      <c r="I1" t="s">
        <v>2</v>
      </c>
      <c r="K1" t="s">
        <v>6</v>
      </c>
      <c r="M1" t="s">
        <v>3</v>
      </c>
      <c r="O1" t="s">
        <v>6</v>
      </c>
      <c r="U1" t="s">
        <v>3</v>
      </c>
    </row>
    <row r="2" spans="1:22" x14ac:dyDescent="0.25">
      <c r="A2" t="s">
        <v>4</v>
      </c>
      <c r="B2" t="s">
        <v>5</v>
      </c>
      <c r="E2" t="s">
        <v>4</v>
      </c>
      <c r="F2" t="s">
        <v>5</v>
      </c>
      <c r="I2" t="s">
        <v>4</v>
      </c>
      <c r="J2" t="s">
        <v>5</v>
      </c>
      <c r="M2" t="s">
        <v>4</v>
      </c>
      <c r="N2" t="s">
        <v>5</v>
      </c>
      <c r="U2" t="s">
        <v>4</v>
      </c>
      <c r="V2" t="s">
        <v>5</v>
      </c>
    </row>
    <row r="3" spans="1:22" x14ac:dyDescent="0.25">
      <c r="A3">
        <v>6.70059</v>
      </c>
      <c r="B3">
        <v>12.39016</v>
      </c>
      <c r="C3">
        <f>AVERAGE(A3:A127)</f>
        <v>7.1983968799999971</v>
      </c>
      <c r="D3">
        <f>AVERAGE(B3:B75)</f>
        <v>12.155199863013705</v>
      </c>
      <c r="E3">
        <v>0.54442999999999997</v>
      </c>
      <c r="F3">
        <v>0.77210999999999996</v>
      </c>
      <c r="G3">
        <f>AVERAGE(E3:E132)</f>
        <v>0.5807024615384615</v>
      </c>
      <c r="H3">
        <f>AVERAGE(F3:F88)</f>
        <v>0.74674116279069758</v>
      </c>
      <c r="I3">
        <v>23.97625</v>
      </c>
      <c r="J3">
        <v>25.20072</v>
      </c>
      <c r="K3">
        <f>AVERAGE(I3:I134)</f>
        <v>23.290332651515154</v>
      </c>
      <c r="L3">
        <f>AVERAGE(J3:J87)</f>
        <v>24.601848470588234</v>
      </c>
      <c r="M3">
        <v>57.011499999999998</v>
      </c>
      <c r="N3">
        <v>75.628020000000006</v>
      </c>
      <c r="O3">
        <f>AVERAGE(M3:M145)</f>
        <v>54.745093986013991</v>
      </c>
      <c r="P3">
        <f>AVERAGE(N3:N83)</f>
        <v>64.760989506172834</v>
      </c>
      <c r="R3">
        <v>57.011499999999998</v>
      </c>
      <c r="S3">
        <v>75.628020000000006</v>
      </c>
      <c r="U3">
        <f>R3*0.01</f>
        <v>0.57011500000000004</v>
      </c>
      <c r="V3">
        <f>S3*0.01</f>
        <v>0.75628020000000007</v>
      </c>
    </row>
    <row r="4" spans="1:22" x14ac:dyDescent="0.25">
      <c r="A4">
        <v>7.3402700000000003</v>
      </c>
      <c r="B4">
        <v>13.685890000000001</v>
      </c>
      <c r="E4">
        <v>0.47195999999999999</v>
      </c>
      <c r="F4">
        <v>0.72597</v>
      </c>
      <c r="I4">
        <v>25.8733</v>
      </c>
      <c r="J4">
        <v>24.873830000000002</v>
      </c>
      <c r="M4">
        <v>60.111150000000002</v>
      </c>
      <c r="N4">
        <v>75.789969999999997</v>
      </c>
      <c r="R4">
        <v>60.111150000000002</v>
      </c>
      <c r="S4">
        <v>75.789969999999997</v>
      </c>
      <c r="U4">
        <f t="shared" ref="U4:U67" si="0">R4*0.01</f>
        <v>0.60111150000000002</v>
      </c>
      <c r="V4">
        <f t="shared" ref="V4:V67" si="1">S4*0.01</f>
        <v>0.75789969999999995</v>
      </c>
    </row>
    <row r="5" spans="1:22" x14ac:dyDescent="0.25">
      <c r="A5">
        <v>7.1296900000000001</v>
      </c>
      <c r="B5">
        <v>11.751150000000001</v>
      </c>
      <c r="E5">
        <v>0.56032999999999999</v>
      </c>
      <c r="F5">
        <v>0.75582000000000005</v>
      </c>
      <c r="I5">
        <v>25.76417</v>
      </c>
      <c r="J5">
        <v>25.03351</v>
      </c>
      <c r="M5">
        <v>50.126440000000002</v>
      </c>
      <c r="N5">
        <v>64.416740000000004</v>
      </c>
      <c r="R5">
        <v>50.126440000000002</v>
      </c>
      <c r="S5">
        <v>64.416740000000004</v>
      </c>
      <c r="U5">
        <f t="shared" si="0"/>
        <v>0.50126440000000005</v>
      </c>
      <c r="V5">
        <f t="shared" si="1"/>
        <v>0.64416740000000006</v>
      </c>
    </row>
    <row r="6" spans="1:22" x14ac:dyDescent="0.25">
      <c r="A6">
        <v>6.7315800000000001</v>
      </c>
      <c r="B6">
        <v>12.308719999999999</v>
      </c>
      <c r="E6">
        <v>0.43508999999999998</v>
      </c>
      <c r="F6">
        <v>0.76473000000000002</v>
      </c>
      <c r="I6">
        <v>25.39462</v>
      </c>
      <c r="J6">
        <v>24.673749999999998</v>
      </c>
      <c r="M6">
        <v>48.757559999999998</v>
      </c>
      <c r="N6">
        <v>69.507890000000003</v>
      </c>
      <c r="R6">
        <v>48.757559999999998</v>
      </c>
      <c r="S6">
        <v>69.507890000000003</v>
      </c>
      <c r="U6">
        <f t="shared" si="0"/>
        <v>0.4875756</v>
      </c>
      <c r="V6">
        <f t="shared" si="1"/>
        <v>0.69507890000000006</v>
      </c>
    </row>
    <row r="7" spans="1:22" x14ac:dyDescent="0.25">
      <c r="A7">
        <v>7.1659199999999998</v>
      </c>
      <c r="B7">
        <v>11.264570000000001</v>
      </c>
      <c r="E7">
        <v>0.56655</v>
      </c>
      <c r="F7">
        <v>0.54652999999999996</v>
      </c>
      <c r="I7">
        <v>25.941299999999998</v>
      </c>
      <c r="J7">
        <v>24.908619999999999</v>
      </c>
      <c r="M7">
        <v>55.081960000000002</v>
      </c>
      <c r="N7">
        <v>63.677320000000002</v>
      </c>
      <c r="R7">
        <v>55.081960000000002</v>
      </c>
      <c r="S7">
        <v>63.677320000000002</v>
      </c>
      <c r="U7">
        <f t="shared" si="0"/>
        <v>0.55081960000000008</v>
      </c>
      <c r="V7">
        <f t="shared" si="1"/>
        <v>0.63677320000000004</v>
      </c>
    </row>
    <row r="8" spans="1:22" x14ac:dyDescent="0.25">
      <c r="A8">
        <v>3.9586800000000002</v>
      </c>
      <c r="B8">
        <v>12.252649999999999</v>
      </c>
      <c r="E8">
        <v>0.48486000000000001</v>
      </c>
      <c r="F8">
        <v>0.68467999999999996</v>
      </c>
      <c r="I8">
        <v>18.774439999999998</v>
      </c>
      <c r="J8">
        <v>24.770579999999999</v>
      </c>
      <c r="M8">
        <v>55.570189999999997</v>
      </c>
      <c r="N8">
        <v>65.09563</v>
      </c>
      <c r="R8">
        <v>55.570189999999997</v>
      </c>
      <c r="S8">
        <v>65.09563</v>
      </c>
      <c r="U8">
        <f t="shared" si="0"/>
        <v>0.55570189999999997</v>
      </c>
      <c r="V8">
        <f t="shared" si="1"/>
        <v>0.65095630000000004</v>
      </c>
    </row>
    <row r="9" spans="1:22" x14ac:dyDescent="0.25">
      <c r="A9">
        <v>6.2195600000000004</v>
      </c>
      <c r="B9">
        <v>12.11327</v>
      </c>
      <c r="E9">
        <v>0.48139999999999999</v>
      </c>
      <c r="F9">
        <v>0.78178000000000003</v>
      </c>
      <c r="I9">
        <v>23.366289999999999</v>
      </c>
      <c r="J9">
        <v>24.65361</v>
      </c>
      <c r="M9">
        <v>54.474490000000003</v>
      </c>
      <c r="N9">
        <v>65.233339999999998</v>
      </c>
      <c r="R9">
        <v>54.474490000000003</v>
      </c>
      <c r="S9">
        <v>65.233339999999998</v>
      </c>
      <c r="U9">
        <f t="shared" si="0"/>
        <v>0.54474490000000009</v>
      </c>
      <c r="V9">
        <f t="shared" si="1"/>
        <v>0.65233339999999995</v>
      </c>
    </row>
    <row r="10" spans="1:22" x14ac:dyDescent="0.25">
      <c r="A10">
        <v>6.65639</v>
      </c>
      <c r="B10">
        <v>10.961209999999999</v>
      </c>
      <c r="E10">
        <v>0.49259999999999998</v>
      </c>
      <c r="F10">
        <v>0.67244000000000004</v>
      </c>
      <c r="I10">
        <v>24.498190000000001</v>
      </c>
      <c r="J10">
        <v>24.761500000000002</v>
      </c>
      <c r="M10">
        <v>50.687930000000001</v>
      </c>
      <c r="N10">
        <v>72.244739999999993</v>
      </c>
      <c r="R10">
        <v>50.687930000000001</v>
      </c>
      <c r="S10">
        <v>72.244739999999993</v>
      </c>
      <c r="U10">
        <f t="shared" si="0"/>
        <v>0.50687930000000003</v>
      </c>
      <c r="V10">
        <f t="shared" si="1"/>
        <v>0.72244739999999996</v>
      </c>
    </row>
    <row r="11" spans="1:22" x14ac:dyDescent="0.25">
      <c r="A11">
        <v>6.4219799999999996</v>
      </c>
      <c r="B11">
        <v>12.50422</v>
      </c>
      <c r="E11">
        <v>0.55176000000000003</v>
      </c>
      <c r="F11">
        <v>0.77485000000000004</v>
      </c>
      <c r="I11">
        <v>21.130479999999999</v>
      </c>
      <c r="J11">
        <v>24.394729999999999</v>
      </c>
      <c r="M11">
        <v>43.487760000000002</v>
      </c>
      <c r="N11">
        <v>62.848700000000001</v>
      </c>
      <c r="R11">
        <v>43.487760000000002</v>
      </c>
      <c r="S11">
        <v>62.848700000000001</v>
      </c>
      <c r="U11">
        <f t="shared" si="0"/>
        <v>0.43487760000000003</v>
      </c>
      <c r="V11">
        <f t="shared" si="1"/>
        <v>0.62848700000000002</v>
      </c>
    </row>
    <row r="12" spans="1:22" x14ac:dyDescent="0.25">
      <c r="A12">
        <v>7.8531199999999997</v>
      </c>
      <c r="B12">
        <v>11.53294</v>
      </c>
      <c r="E12">
        <v>0.55586999999999998</v>
      </c>
      <c r="F12">
        <v>0.77737999999999996</v>
      </c>
      <c r="I12">
        <v>24.7803</v>
      </c>
      <c r="J12">
        <v>24.151969999999999</v>
      </c>
      <c r="M12">
        <v>43.500720000000001</v>
      </c>
      <c r="N12">
        <v>63.633760000000002</v>
      </c>
      <c r="R12">
        <v>43.500720000000001</v>
      </c>
      <c r="S12">
        <v>63.633760000000002</v>
      </c>
      <c r="U12">
        <f t="shared" si="0"/>
        <v>0.43500720000000004</v>
      </c>
      <c r="V12">
        <f t="shared" si="1"/>
        <v>0.63633760000000006</v>
      </c>
    </row>
    <row r="13" spans="1:22" x14ac:dyDescent="0.25">
      <c r="A13">
        <v>6.2123400000000002</v>
      </c>
      <c r="B13">
        <v>12.67132</v>
      </c>
      <c r="E13">
        <v>0.50199000000000005</v>
      </c>
      <c r="F13">
        <v>0.74456999999999995</v>
      </c>
      <c r="I13">
        <v>22.2699</v>
      </c>
      <c r="J13">
        <v>24.483989999999999</v>
      </c>
      <c r="M13">
        <v>57.969230000000003</v>
      </c>
      <c r="N13">
        <v>62.106960000000001</v>
      </c>
      <c r="R13">
        <v>57.969230000000003</v>
      </c>
      <c r="S13">
        <v>62.106960000000001</v>
      </c>
      <c r="U13">
        <f t="shared" si="0"/>
        <v>0.57969230000000005</v>
      </c>
      <c r="V13">
        <f t="shared" si="1"/>
        <v>0.6210696</v>
      </c>
    </row>
    <row r="14" spans="1:22" x14ac:dyDescent="0.25">
      <c r="A14">
        <v>5.6379900000000003</v>
      </c>
      <c r="B14">
        <v>12.01939</v>
      </c>
      <c r="E14">
        <v>0.52305999999999997</v>
      </c>
      <c r="F14">
        <v>0.76627000000000001</v>
      </c>
      <c r="I14">
        <v>16.931809999999999</v>
      </c>
      <c r="J14">
        <v>24.64978</v>
      </c>
      <c r="M14">
        <v>57.035029999999999</v>
      </c>
      <c r="N14">
        <v>61.426259999999999</v>
      </c>
      <c r="R14">
        <v>57.035029999999999</v>
      </c>
      <c r="S14">
        <v>61.426259999999999</v>
      </c>
      <c r="U14">
        <f t="shared" si="0"/>
        <v>0.57035029999999998</v>
      </c>
      <c r="V14">
        <f t="shared" si="1"/>
        <v>0.61426259999999999</v>
      </c>
    </row>
    <row r="15" spans="1:22" x14ac:dyDescent="0.25">
      <c r="A15">
        <v>7.3156299999999996</v>
      </c>
      <c r="B15">
        <v>11.759130000000001</v>
      </c>
      <c r="E15">
        <v>0.57228000000000001</v>
      </c>
      <c r="F15">
        <v>0.75305999999999995</v>
      </c>
      <c r="I15">
        <v>21.265139999999999</v>
      </c>
      <c r="J15">
        <v>25.522449999999999</v>
      </c>
      <c r="M15">
        <v>53.049819999999997</v>
      </c>
      <c r="N15">
        <v>65.830629999999999</v>
      </c>
      <c r="R15">
        <v>53.049819999999997</v>
      </c>
      <c r="S15">
        <v>65.830629999999999</v>
      </c>
      <c r="U15">
        <f t="shared" si="0"/>
        <v>0.53049820000000003</v>
      </c>
      <c r="V15">
        <f t="shared" si="1"/>
        <v>0.65830630000000001</v>
      </c>
    </row>
    <row r="16" spans="1:22" x14ac:dyDescent="0.25">
      <c r="A16">
        <v>3.0505399999999998</v>
      </c>
      <c r="B16">
        <v>12.347160000000001</v>
      </c>
      <c r="E16">
        <v>0.50419999999999998</v>
      </c>
      <c r="F16">
        <v>0.75778999999999996</v>
      </c>
      <c r="I16">
        <v>25.502120000000001</v>
      </c>
      <c r="J16">
        <v>25.03032</v>
      </c>
      <c r="M16">
        <v>58.065179999999998</v>
      </c>
      <c r="N16">
        <v>77.553780000000003</v>
      </c>
      <c r="R16">
        <v>58.065179999999998</v>
      </c>
      <c r="S16">
        <v>77.553780000000003</v>
      </c>
      <c r="U16">
        <f t="shared" si="0"/>
        <v>0.58065179999999994</v>
      </c>
      <c r="V16">
        <f t="shared" si="1"/>
        <v>0.77553780000000005</v>
      </c>
    </row>
    <row r="17" spans="1:22" x14ac:dyDescent="0.25">
      <c r="A17">
        <v>5.9268999999999998</v>
      </c>
      <c r="B17">
        <v>13.95299</v>
      </c>
      <c r="E17">
        <v>0.50041000000000002</v>
      </c>
      <c r="F17">
        <v>0.73363999999999996</v>
      </c>
      <c r="I17">
        <v>13.90841</v>
      </c>
      <c r="J17">
        <v>25.14789</v>
      </c>
      <c r="M17">
        <v>55.335900000000002</v>
      </c>
      <c r="N17">
        <v>72.029640000000001</v>
      </c>
      <c r="R17">
        <v>55.335900000000002</v>
      </c>
      <c r="S17">
        <v>72.029640000000001</v>
      </c>
      <c r="U17">
        <f t="shared" si="0"/>
        <v>0.55335900000000005</v>
      </c>
      <c r="V17">
        <f t="shared" si="1"/>
        <v>0.72029640000000006</v>
      </c>
    </row>
    <row r="18" spans="1:22" x14ac:dyDescent="0.25">
      <c r="A18">
        <v>7.90855</v>
      </c>
      <c r="B18">
        <v>12.811959999999999</v>
      </c>
      <c r="E18">
        <v>0.60279000000000005</v>
      </c>
      <c r="F18">
        <v>0.78198000000000001</v>
      </c>
      <c r="I18">
        <v>21.742450000000002</v>
      </c>
      <c r="J18">
        <v>25.434380000000001</v>
      </c>
      <c r="M18">
        <v>55.456449999999997</v>
      </c>
      <c r="N18">
        <v>72.284949999999995</v>
      </c>
      <c r="R18">
        <v>55.456449999999997</v>
      </c>
      <c r="S18">
        <v>72.284949999999995</v>
      </c>
      <c r="U18">
        <f t="shared" si="0"/>
        <v>0.55456450000000002</v>
      </c>
      <c r="V18">
        <f t="shared" si="1"/>
        <v>0.72284949999999992</v>
      </c>
    </row>
    <row r="19" spans="1:22" x14ac:dyDescent="0.25">
      <c r="A19">
        <v>7.57376</v>
      </c>
      <c r="B19">
        <v>12.081519999999999</v>
      </c>
      <c r="E19">
        <v>0.55206</v>
      </c>
      <c r="F19">
        <v>0.76314000000000004</v>
      </c>
      <c r="I19">
        <v>26.260280000000002</v>
      </c>
      <c r="J19">
        <v>25.306509999999999</v>
      </c>
      <c r="M19">
        <v>60.58531</v>
      </c>
      <c r="N19">
        <v>71.636250000000004</v>
      </c>
      <c r="R19">
        <v>60.58531</v>
      </c>
      <c r="S19">
        <v>71.636250000000004</v>
      </c>
      <c r="U19">
        <f t="shared" si="0"/>
        <v>0.60585310000000003</v>
      </c>
      <c r="V19">
        <f t="shared" si="1"/>
        <v>0.71636250000000001</v>
      </c>
    </row>
    <row r="20" spans="1:22" x14ac:dyDescent="0.25">
      <c r="A20">
        <v>7.6246200000000002</v>
      </c>
      <c r="B20">
        <v>11.24554</v>
      </c>
      <c r="E20">
        <v>0.60557000000000005</v>
      </c>
      <c r="F20">
        <v>0.74850000000000005</v>
      </c>
      <c r="I20">
        <v>26.63654</v>
      </c>
      <c r="J20">
        <v>25.25262</v>
      </c>
      <c r="M20">
        <v>50.008249999999997</v>
      </c>
      <c r="N20">
        <v>71.380489999999995</v>
      </c>
      <c r="R20">
        <v>50.008249999999997</v>
      </c>
      <c r="S20">
        <v>71.380489999999995</v>
      </c>
      <c r="U20">
        <f t="shared" si="0"/>
        <v>0.50008249999999999</v>
      </c>
      <c r="V20">
        <f t="shared" si="1"/>
        <v>0.71380489999999996</v>
      </c>
    </row>
    <row r="21" spans="1:22" x14ac:dyDescent="0.25">
      <c r="A21">
        <v>7.6195300000000001</v>
      </c>
      <c r="B21">
        <v>11.837</v>
      </c>
      <c r="E21">
        <v>0.58206999999999998</v>
      </c>
      <c r="F21">
        <v>0.75666999999999995</v>
      </c>
      <c r="I21">
        <v>26.210760000000001</v>
      </c>
      <c r="J21">
        <v>26.361070000000002</v>
      </c>
      <c r="M21">
        <v>51.08305</v>
      </c>
      <c r="N21">
        <v>67.226680000000002</v>
      </c>
      <c r="R21">
        <v>51.08305</v>
      </c>
      <c r="S21">
        <v>67.226680000000002</v>
      </c>
      <c r="U21">
        <f t="shared" si="0"/>
        <v>0.51083049999999997</v>
      </c>
      <c r="V21">
        <f t="shared" si="1"/>
        <v>0.67226680000000005</v>
      </c>
    </row>
    <row r="22" spans="1:22" x14ac:dyDescent="0.25">
      <c r="A22">
        <v>7.1336399999999998</v>
      </c>
      <c r="B22">
        <v>12.165839999999999</v>
      </c>
      <c r="E22">
        <v>0.47932000000000002</v>
      </c>
      <c r="F22">
        <v>0.70969000000000004</v>
      </c>
      <c r="I22">
        <v>26.580670000000001</v>
      </c>
      <c r="J22">
        <v>26.25479</v>
      </c>
      <c r="M22">
        <v>51.693040000000003</v>
      </c>
      <c r="N22">
        <v>64.671419999999998</v>
      </c>
      <c r="R22">
        <v>51.693040000000003</v>
      </c>
      <c r="S22">
        <v>64.671419999999998</v>
      </c>
      <c r="U22">
        <f t="shared" si="0"/>
        <v>0.51693040000000001</v>
      </c>
      <c r="V22">
        <f t="shared" si="1"/>
        <v>0.64671420000000002</v>
      </c>
    </row>
    <row r="23" spans="1:22" x14ac:dyDescent="0.25">
      <c r="A23">
        <v>6.9725900000000003</v>
      </c>
      <c r="B23">
        <v>13.089729999999999</v>
      </c>
      <c r="E23">
        <v>0.44524000000000002</v>
      </c>
      <c r="F23">
        <v>0.70455000000000001</v>
      </c>
      <c r="I23">
        <v>25.875800000000002</v>
      </c>
      <c r="J23">
        <v>24.9329</v>
      </c>
      <c r="M23">
        <v>46.502499999999998</v>
      </c>
      <c r="N23">
        <v>65.644149999999996</v>
      </c>
      <c r="R23">
        <v>46.502499999999998</v>
      </c>
      <c r="S23">
        <v>65.644149999999996</v>
      </c>
      <c r="U23">
        <f t="shared" si="0"/>
        <v>0.46502499999999997</v>
      </c>
      <c r="V23">
        <f t="shared" si="1"/>
        <v>0.65644150000000001</v>
      </c>
    </row>
    <row r="24" spans="1:22" x14ac:dyDescent="0.25">
      <c r="A24">
        <v>6.1998899999999999</v>
      </c>
      <c r="B24">
        <v>10.50858</v>
      </c>
      <c r="E24">
        <v>0.48823</v>
      </c>
      <c r="F24">
        <v>0.74772000000000005</v>
      </c>
      <c r="I24">
        <v>25.658840000000001</v>
      </c>
      <c r="J24">
        <v>21.39686</v>
      </c>
      <c r="M24">
        <v>53.700119999999998</v>
      </c>
      <c r="N24">
        <v>66.664079999999998</v>
      </c>
      <c r="R24">
        <v>53.700119999999998</v>
      </c>
      <c r="S24">
        <v>66.664079999999998</v>
      </c>
      <c r="U24">
        <f t="shared" si="0"/>
        <v>0.53700119999999996</v>
      </c>
      <c r="V24">
        <f t="shared" si="1"/>
        <v>0.66664080000000003</v>
      </c>
    </row>
    <row r="25" spans="1:22" x14ac:dyDescent="0.25">
      <c r="A25">
        <v>7.03559</v>
      </c>
      <c r="B25">
        <v>11.69537</v>
      </c>
      <c r="E25">
        <v>0.47827999999999998</v>
      </c>
      <c r="F25">
        <v>0.73170999999999997</v>
      </c>
      <c r="I25">
        <v>22.2044</v>
      </c>
      <c r="J25">
        <v>22.703600000000002</v>
      </c>
      <c r="M25">
        <v>62.361890000000002</v>
      </c>
      <c r="N25">
        <v>64.481819999999999</v>
      </c>
      <c r="R25">
        <v>62.361890000000002</v>
      </c>
      <c r="S25">
        <v>64.481819999999999</v>
      </c>
      <c r="U25">
        <f t="shared" si="0"/>
        <v>0.62361890000000009</v>
      </c>
      <c r="V25">
        <f t="shared" si="1"/>
        <v>0.64481820000000001</v>
      </c>
    </row>
    <row r="26" spans="1:22" x14ac:dyDescent="0.25">
      <c r="A26">
        <v>6.1276000000000002</v>
      </c>
      <c r="B26">
        <v>13.00623</v>
      </c>
      <c r="E26">
        <v>0.41393999999999997</v>
      </c>
      <c r="F26">
        <v>0.76273999999999997</v>
      </c>
      <c r="I26">
        <v>25.836970000000001</v>
      </c>
      <c r="J26">
        <v>23.133900000000001</v>
      </c>
      <c r="M26">
        <v>66.253699999999995</v>
      </c>
      <c r="N26">
        <v>67.543790000000001</v>
      </c>
      <c r="R26">
        <v>66.253699999999995</v>
      </c>
      <c r="S26">
        <v>67.543790000000001</v>
      </c>
      <c r="U26">
        <f t="shared" si="0"/>
        <v>0.66253699999999993</v>
      </c>
      <c r="V26">
        <f t="shared" si="1"/>
        <v>0.67543790000000004</v>
      </c>
    </row>
    <row r="27" spans="1:22" x14ac:dyDescent="0.25">
      <c r="A27">
        <v>7.44407</v>
      </c>
      <c r="B27">
        <v>11.12623</v>
      </c>
      <c r="E27">
        <v>0.44318999999999997</v>
      </c>
      <c r="F27">
        <v>0.77180000000000004</v>
      </c>
      <c r="I27">
        <v>24.45102</v>
      </c>
      <c r="J27">
        <v>25.258500000000002</v>
      </c>
      <c r="M27">
        <v>58.450139999999998</v>
      </c>
      <c r="N27">
        <v>62.597090000000001</v>
      </c>
      <c r="R27">
        <v>58.450139999999998</v>
      </c>
      <c r="S27">
        <v>62.597090000000001</v>
      </c>
      <c r="U27">
        <f t="shared" si="0"/>
        <v>0.58450139999999995</v>
      </c>
      <c r="V27">
        <f t="shared" si="1"/>
        <v>0.6259709</v>
      </c>
    </row>
    <row r="28" spans="1:22" x14ac:dyDescent="0.25">
      <c r="A28">
        <v>7.6161899999999996</v>
      </c>
      <c r="B28">
        <v>12.746230000000001</v>
      </c>
      <c r="E28">
        <v>0.43983</v>
      </c>
      <c r="F28">
        <v>0.74419000000000002</v>
      </c>
      <c r="I28">
        <v>25.634119999999999</v>
      </c>
      <c r="J28">
        <v>24.278379999999999</v>
      </c>
      <c r="M28">
        <v>51.948819999999998</v>
      </c>
      <c r="N28">
        <v>65.181560000000005</v>
      </c>
      <c r="R28">
        <v>51.948819999999998</v>
      </c>
      <c r="S28">
        <v>65.181560000000005</v>
      </c>
      <c r="U28">
        <f t="shared" si="0"/>
        <v>0.51948819999999996</v>
      </c>
      <c r="V28">
        <f t="shared" si="1"/>
        <v>0.65181560000000005</v>
      </c>
    </row>
    <row r="29" spans="1:22" x14ac:dyDescent="0.25">
      <c r="A29">
        <v>7.6688599999999996</v>
      </c>
      <c r="B29">
        <v>10.845610000000001</v>
      </c>
      <c r="E29">
        <v>0.44679999999999997</v>
      </c>
      <c r="F29">
        <v>0.75417000000000001</v>
      </c>
      <c r="I29">
        <v>25.631789999999999</v>
      </c>
      <c r="J29">
        <v>25.1722</v>
      </c>
      <c r="M29">
        <v>49.986969999999999</v>
      </c>
      <c r="N29">
        <v>62.894480000000001</v>
      </c>
      <c r="R29">
        <v>49.986969999999999</v>
      </c>
      <c r="S29">
        <v>62.894480000000001</v>
      </c>
      <c r="U29">
        <f t="shared" si="0"/>
        <v>0.49986970000000003</v>
      </c>
      <c r="V29">
        <f t="shared" si="1"/>
        <v>0.62894480000000008</v>
      </c>
    </row>
    <row r="30" spans="1:22" x14ac:dyDescent="0.25">
      <c r="A30">
        <v>7.86768</v>
      </c>
      <c r="B30">
        <v>11.2781</v>
      </c>
      <c r="E30">
        <v>0.45088</v>
      </c>
      <c r="F30">
        <v>0.77929999999999999</v>
      </c>
      <c r="I30">
        <v>26.09986</v>
      </c>
      <c r="J30">
        <v>25.040769999999998</v>
      </c>
      <c r="M30">
        <v>53.977319999999999</v>
      </c>
      <c r="N30">
        <v>60.600920000000002</v>
      </c>
      <c r="R30">
        <v>53.977319999999999</v>
      </c>
      <c r="S30">
        <v>60.600920000000002</v>
      </c>
      <c r="U30">
        <f t="shared" si="0"/>
        <v>0.53977319999999995</v>
      </c>
      <c r="V30">
        <f t="shared" si="1"/>
        <v>0.60600920000000003</v>
      </c>
    </row>
    <row r="31" spans="1:22" x14ac:dyDescent="0.25">
      <c r="A31">
        <v>6.3838600000000003</v>
      </c>
      <c r="B31">
        <v>12.503590000000001</v>
      </c>
      <c r="E31">
        <v>0.46777000000000002</v>
      </c>
      <c r="F31">
        <v>0.75815999999999995</v>
      </c>
      <c r="I31">
        <v>26.16432</v>
      </c>
      <c r="J31">
        <v>24.40512</v>
      </c>
      <c r="M31">
        <v>54.283949999999997</v>
      </c>
      <c r="N31">
        <v>61.471559999999997</v>
      </c>
      <c r="R31">
        <v>54.283949999999997</v>
      </c>
      <c r="S31">
        <v>61.471559999999997</v>
      </c>
      <c r="U31">
        <f t="shared" si="0"/>
        <v>0.54283950000000003</v>
      </c>
      <c r="V31">
        <f t="shared" si="1"/>
        <v>0.61471560000000003</v>
      </c>
    </row>
    <row r="32" spans="1:22" x14ac:dyDescent="0.25">
      <c r="A32">
        <v>7.11911</v>
      </c>
      <c r="B32">
        <v>13.42909</v>
      </c>
      <c r="E32">
        <v>0.46399000000000001</v>
      </c>
      <c r="F32">
        <v>0.77424000000000004</v>
      </c>
      <c r="I32">
        <v>24.035789999999999</v>
      </c>
      <c r="J32">
        <v>24.909369999999999</v>
      </c>
      <c r="M32">
        <v>55.3748</v>
      </c>
      <c r="N32">
        <v>73.203620000000001</v>
      </c>
      <c r="R32">
        <v>55.3748</v>
      </c>
      <c r="S32">
        <v>73.203620000000001</v>
      </c>
      <c r="U32">
        <f t="shared" si="0"/>
        <v>0.55374800000000002</v>
      </c>
      <c r="V32">
        <f t="shared" si="1"/>
        <v>0.73203620000000003</v>
      </c>
    </row>
    <row r="33" spans="1:22" x14ac:dyDescent="0.25">
      <c r="A33">
        <v>7.41343</v>
      </c>
      <c r="B33">
        <v>13.978059999999999</v>
      </c>
      <c r="E33">
        <v>0.47233000000000003</v>
      </c>
      <c r="F33">
        <v>0.78125999999999995</v>
      </c>
      <c r="I33">
        <v>24.830459999999999</v>
      </c>
      <c r="J33">
        <v>24.302320000000002</v>
      </c>
      <c r="M33">
        <v>52.676009999999998</v>
      </c>
      <c r="N33">
        <v>73.149940000000001</v>
      </c>
      <c r="R33">
        <v>52.676009999999998</v>
      </c>
      <c r="S33">
        <v>73.149940000000001</v>
      </c>
      <c r="U33">
        <f t="shared" si="0"/>
        <v>0.52676009999999995</v>
      </c>
      <c r="V33">
        <f t="shared" si="1"/>
        <v>0.73149940000000002</v>
      </c>
    </row>
    <row r="34" spans="1:22" x14ac:dyDescent="0.25">
      <c r="A34">
        <v>7.3176100000000002</v>
      </c>
      <c r="B34">
        <v>13.776899999999999</v>
      </c>
      <c r="E34">
        <v>0.50260000000000005</v>
      </c>
      <c r="F34">
        <v>0.74239999999999995</v>
      </c>
      <c r="I34">
        <v>25.735710000000001</v>
      </c>
      <c r="J34">
        <v>24.808399999999999</v>
      </c>
      <c r="M34">
        <v>50.400019999999998</v>
      </c>
      <c r="N34">
        <v>73.795500000000004</v>
      </c>
      <c r="R34">
        <v>50.400019999999998</v>
      </c>
      <c r="S34">
        <v>73.795500000000004</v>
      </c>
      <c r="U34">
        <f t="shared" si="0"/>
        <v>0.50400020000000001</v>
      </c>
      <c r="V34">
        <f t="shared" si="1"/>
        <v>0.73795500000000003</v>
      </c>
    </row>
    <row r="35" spans="1:22" x14ac:dyDescent="0.25">
      <c r="A35">
        <v>6.52841</v>
      </c>
      <c r="B35">
        <v>13.55536</v>
      </c>
      <c r="E35">
        <v>0.46583000000000002</v>
      </c>
      <c r="F35">
        <v>0.73170999999999997</v>
      </c>
      <c r="I35">
        <v>24.031420000000001</v>
      </c>
      <c r="J35">
        <v>25.490179999999999</v>
      </c>
      <c r="M35">
        <v>51.396929999999998</v>
      </c>
      <c r="N35">
        <v>65.331010000000006</v>
      </c>
      <c r="R35">
        <v>51.396929999999998</v>
      </c>
      <c r="S35">
        <v>65.331010000000006</v>
      </c>
      <c r="U35">
        <f t="shared" si="0"/>
        <v>0.51396929999999996</v>
      </c>
      <c r="V35">
        <f t="shared" si="1"/>
        <v>0.65331010000000012</v>
      </c>
    </row>
    <row r="36" spans="1:22" x14ac:dyDescent="0.25">
      <c r="A36">
        <v>7.8239700000000001</v>
      </c>
      <c r="B36">
        <v>14.25015</v>
      </c>
      <c r="E36">
        <v>0.56003000000000003</v>
      </c>
      <c r="F36">
        <v>0.73507999999999996</v>
      </c>
      <c r="I36">
        <v>27.415310000000002</v>
      </c>
      <c r="J36">
        <v>23.666519999999998</v>
      </c>
      <c r="M36">
        <v>48.924190000000003</v>
      </c>
      <c r="N36">
        <v>65.460920000000002</v>
      </c>
      <c r="R36">
        <v>48.924190000000003</v>
      </c>
      <c r="S36">
        <v>65.460920000000002</v>
      </c>
      <c r="U36">
        <f t="shared" si="0"/>
        <v>0.48924190000000006</v>
      </c>
      <c r="V36">
        <f t="shared" si="1"/>
        <v>0.6546092</v>
      </c>
    </row>
    <row r="37" spans="1:22" x14ac:dyDescent="0.25">
      <c r="A37">
        <v>9.1056000000000008</v>
      </c>
      <c r="B37">
        <v>12.0976</v>
      </c>
      <c r="E37">
        <v>0.58450000000000002</v>
      </c>
      <c r="F37">
        <v>0.73938000000000004</v>
      </c>
      <c r="I37">
        <v>26.33492</v>
      </c>
      <c r="J37">
        <v>24.885010000000001</v>
      </c>
      <c r="M37">
        <v>48.373280000000001</v>
      </c>
      <c r="N37">
        <v>71.258039999999994</v>
      </c>
      <c r="R37">
        <v>48.373280000000001</v>
      </c>
      <c r="S37">
        <v>71.258039999999994</v>
      </c>
      <c r="U37">
        <f t="shared" si="0"/>
        <v>0.48373280000000002</v>
      </c>
      <c r="V37">
        <f t="shared" si="1"/>
        <v>0.7125804</v>
      </c>
    </row>
    <row r="38" spans="1:22" x14ac:dyDescent="0.25">
      <c r="A38">
        <v>6.16866</v>
      </c>
      <c r="B38">
        <v>11.79598</v>
      </c>
      <c r="E38">
        <v>0.60194000000000003</v>
      </c>
      <c r="F38">
        <v>0.73436000000000001</v>
      </c>
      <c r="I38">
        <v>26.72786</v>
      </c>
      <c r="J38">
        <v>25.31972</v>
      </c>
      <c r="M38">
        <v>47.207999999999998</v>
      </c>
      <c r="N38">
        <v>67.561440000000005</v>
      </c>
      <c r="R38">
        <v>47.207999999999998</v>
      </c>
      <c r="S38">
        <v>67.561440000000005</v>
      </c>
      <c r="U38">
        <f t="shared" si="0"/>
        <v>0.47208</v>
      </c>
      <c r="V38">
        <f t="shared" si="1"/>
        <v>0.67561440000000006</v>
      </c>
    </row>
    <row r="39" spans="1:22" x14ac:dyDescent="0.25">
      <c r="A39">
        <v>6.7275</v>
      </c>
      <c r="B39">
        <v>12.789059999999999</v>
      </c>
      <c r="E39">
        <v>0.61029999999999995</v>
      </c>
      <c r="F39">
        <v>0.74782000000000004</v>
      </c>
      <c r="I39">
        <v>22.03745</v>
      </c>
      <c r="J39">
        <v>25.515619999999998</v>
      </c>
      <c r="M39">
        <v>58.137749999999997</v>
      </c>
      <c r="N39">
        <v>67.899429999999995</v>
      </c>
      <c r="R39">
        <v>58.137749999999997</v>
      </c>
      <c r="S39">
        <v>67.899429999999995</v>
      </c>
      <c r="U39">
        <f t="shared" si="0"/>
        <v>0.58137749999999999</v>
      </c>
      <c r="V39">
        <f t="shared" si="1"/>
        <v>0.67899429999999994</v>
      </c>
    </row>
    <row r="40" spans="1:22" x14ac:dyDescent="0.25">
      <c r="A40">
        <v>6.9828099999999997</v>
      </c>
      <c r="B40">
        <v>12.878970000000001</v>
      </c>
      <c r="E40">
        <v>0.54303000000000001</v>
      </c>
      <c r="F40">
        <v>0.76420999999999994</v>
      </c>
      <c r="I40">
        <v>21.57911</v>
      </c>
      <c r="J40">
        <v>24.61112</v>
      </c>
      <c r="M40">
        <v>57.979329999999997</v>
      </c>
      <c r="N40">
        <v>66.282349999999994</v>
      </c>
      <c r="R40">
        <v>57.979329999999997</v>
      </c>
      <c r="S40">
        <v>66.282349999999994</v>
      </c>
      <c r="U40">
        <f t="shared" si="0"/>
        <v>0.57979329999999996</v>
      </c>
      <c r="V40">
        <f t="shared" si="1"/>
        <v>0.6628234999999999</v>
      </c>
    </row>
    <row r="41" spans="1:22" x14ac:dyDescent="0.25">
      <c r="A41">
        <v>6.3980100000000002</v>
      </c>
      <c r="B41">
        <v>12.28093</v>
      </c>
      <c r="E41">
        <v>0.58294999999999997</v>
      </c>
      <c r="F41">
        <v>0.77412999999999998</v>
      </c>
      <c r="I41">
        <v>25.713709999999999</v>
      </c>
      <c r="J41">
        <v>24.96998</v>
      </c>
      <c r="M41">
        <v>45.074730000000002</v>
      </c>
      <c r="N41">
        <v>64.683340000000001</v>
      </c>
      <c r="R41">
        <v>45.074730000000002</v>
      </c>
      <c r="S41">
        <v>64.683340000000001</v>
      </c>
      <c r="U41">
        <f t="shared" si="0"/>
        <v>0.45074730000000002</v>
      </c>
      <c r="V41">
        <f t="shared" si="1"/>
        <v>0.6468334</v>
      </c>
    </row>
    <row r="42" spans="1:22" x14ac:dyDescent="0.25">
      <c r="A42">
        <v>7.5953900000000001</v>
      </c>
      <c r="B42">
        <v>11.459339999999999</v>
      </c>
      <c r="E42">
        <v>0.58331</v>
      </c>
      <c r="F42">
        <v>0.76534999999999997</v>
      </c>
      <c r="I42">
        <v>21.231539999999999</v>
      </c>
      <c r="J42">
        <v>25.104199999999999</v>
      </c>
      <c r="M42">
        <v>47.441679999999998</v>
      </c>
      <c r="N42">
        <v>68.479110000000006</v>
      </c>
      <c r="R42">
        <v>47.441679999999998</v>
      </c>
      <c r="S42">
        <v>68.479110000000006</v>
      </c>
      <c r="U42">
        <f t="shared" si="0"/>
        <v>0.47441679999999997</v>
      </c>
      <c r="V42">
        <f t="shared" si="1"/>
        <v>0.6847911000000001</v>
      </c>
    </row>
    <row r="43" spans="1:22" x14ac:dyDescent="0.25">
      <c r="A43">
        <v>6.7538799999999997</v>
      </c>
      <c r="B43">
        <v>12.730700000000001</v>
      </c>
      <c r="E43">
        <v>0.5373</v>
      </c>
      <c r="F43">
        <v>0.71258999999999995</v>
      </c>
      <c r="I43">
        <v>23.531179999999999</v>
      </c>
      <c r="J43">
        <v>25.843299999999999</v>
      </c>
      <c r="M43">
        <v>46.661749999999998</v>
      </c>
      <c r="N43">
        <v>63.032690000000002</v>
      </c>
      <c r="R43">
        <v>46.661749999999998</v>
      </c>
      <c r="S43">
        <v>63.032690000000002</v>
      </c>
      <c r="U43">
        <f t="shared" si="0"/>
        <v>0.46661749999999996</v>
      </c>
      <c r="V43">
        <f t="shared" si="1"/>
        <v>0.63032690000000002</v>
      </c>
    </row>
    <row r="44" spans="1:22" x14ac:dyDescent="0.25">
      <c r="A44">
        <v>8.0042399999999994</v>
      </c>
      <c r="B44">
        <v>11.83113</v>
      </c>
      <c r="E44">
        <v>0.53917999999999999</v>
      </c>
      <c r="F44">
        <v>0.75744999999999996</v>
      </c>
      <c r="I44">
        <v>25.815729999999999</v>
      </c>
      <c r="J44">
        <v>25.470770000000002</v>
      </c>
      <c r="M44">
        <v>49.702019999999997</v>
      </c>
      <c r="N44">
        <v>62.392949999999999</v>
      </c>
      <c r="R44">
        <v>49.702019999999997</v>
      </c>
      <c r="S44">
        <v>62.392949999999999</v>
      </c>
      <c r="U44">
        <f t="shared" si="0"/>
        <v>0.49702019999999997</v>
      </c>
      <c r="V44">
        <f t="shared" si="1"/>
        <v>0.62392950000000003</v>
      </c>
    </row>
    <row r="45" spans="1:22" x14ac:dyDescent="0.25">
      <c r="A45">
        <v>7.6516400000000004</v>
      </c>
      <c r="B45">
        <v>14.5999</v>
      </c>
      <c r="E45">
        <v>0.54395000000000004</v>
      </c>
      <c r="F45">
        <v>0.76478999999999997</v>
      </c>
      <c r="I45">
        <v>26.028230000000001</v>
      </c>
      <c r="J45">
        <v>25.166840000000001</v>
      </c>
      <c r="M45">
        <v>47.552790000000002</v>
      </c>
      <c r="N45">
        <v>67.231700000000004</v>
      </c>
      <c r="R45">
        <v>47.552790000000002</v>
      </c>
      <c r="S45">
        <v>67.231700000000004</v>
      </c>
      <c r="U45">
        <f t="shared" si="0"/>
        <v>0.4755279</v>
      </c>
      <c r="V45">
        <f t="shared" si="1"/>
        <v>0.67231700000000005</v>
      </c>
    </row>
    <row r="46" spans="1:22" x14ac:dyDescent="0.25">
      <c r="A46">
        <v>7.3744300000000003</v>
      </c>
      <c r="B46">
        <v>11.9513</v>
      </c>
      <c r="E46">
        <v>0.5887</v>
      </c>
      <c r="F46">
        <v>0.74931999999999999</v>
      </c>
      <c r="I46">
        <v>24.22589</v>
      </c>
      <c r="J46">
        <v>26.02008</v>
      </c>
      <c r="M46">
        <v>48.493699999999997</v>
      </c>
      <c r="N46">
        <v>64.900909999999996</v>
      </c>
      <c r="R46">
        <v>48.493699999999997</v>
      </c>
      <c r="S46">
        <v>64.900909999999996</v>
      </c>
      <c r="U46">
        <f t="shared" si="0"/>
        <v>0.48493700000000001</v>
      </c>
      <c r="V46">
        <f t="shared" si="1"/>
        <v>0.64900910000000001</v>
      </c>
    </row>
    <row r="47" spans="1:22" x14ac:dyDescent="0.25">
      <c r="A47">
        <v>8.2559199999999997</v>
      </c>
      <c r="B47">
        <v>12.92628</v>
      </c>
      <c r="E47">
        <v>0.54296</v>
      </c>
      <c r="F47">
        <v>0.73853999999999997</v>
      </c>
      <c r="I47">
        <v>22.588239999999999</v>
      </c>
      <c r="J47">
        <v>26.42774</v>
      </c>
      <c r="M47">
        <v>52.140729999999998</v>
      </c>
      <c r="N47">
        <v>66.511740000000003</v>
      </c>
      <c r="R47">
        <v>52.140729999999998</v>
      </c>
      <c r="S47">
        <v>66.511740000000003</v>
      </c>
      <c r="U47">
        <f t="shared" si="0"/>
        <v>0.52140730000000002</v>
      </c>
      <c r="V47">
        <f t="shared" si="1"/>
        <v>0.66511740000000008</v>
      </c>
    </row>
    <row r="48" spans="1:22" x14ac:dyDescent="0.25">
      <c r="A48">
        <v>5.8448399999999996</v>
      </c>
      <c r="B48">
        <v>12.397779999999999</v>
      </c>
      <c r="E48">
        <v>0.58359000000000005</v>
      </c>
      <c r="F48">
        <v>0.77473999999999998</v>
      </c>
      <c r="I48">
        <v>25.172339999999998</v>
      </c>
      <c r="J48">
        <v>26.162790000000001</v>
      </c>
      <c r="M48">
        <v>47.870759999999997</v>
      </c>
      <c r="N48">
        <v>63.268979999999999</v>
      </c>
      <c r="R48">
        <v>47.870759999999997</v>
      </c>
      <c r="S48">
        <v>63.268979999999999</v>
      </c>
      <c r="U48">
        <f t="shared" si="0"/>
        <v>0.47870759999999996</v>
      </c>
      <c r="V48">
        <f t="shared" si="1"/>
        <v>0.63268979999999997</v>
      </c>
    </row>
    <row r="49" spans="1:22" x14ac:dyDescent="0.25">
      <c r="A49">
        <v>5.4272200000000002</v>
      </c>
      <c r="B49">
        <v>13.54129</v>
      </c>
      <c r="E49">
        <v>0.49586000000000002</v>
      </c>
      <c r="F49">
        <v>0.77266999999999997</v>
      </c>
      <c r="I49">
        <v>26.23011</v>
      </c>
      <c r="J49">
        <v>25.684069999999998</v>
      </c>
      <c r="M49">
        <v>44.642000000000003</v>
      </c>
      <c r="N49">
        <v>60.30509</v>
      </c>
      <c r="R49">
        <v>44.642000000000003</v>
      </c>
      <c r="S49">
        <v>60.30509</v>
      </c>
      <c r="U49">
        <f t="shared" si="0"/>
        <v>0.44642000000000004</v>
      </c>
      <c r="V49">
        <f t="shared" si="1"/>
        <v>0.60305090000000006</v>
      </c>
    </row>
    <row r="50" spans="1:22" x14ac:dyDescent="0.25">
      <c r="A50">
        <v>5.2064700000000004</v>
      </c>
      <c r="B50">
        <v>13.74883</v>
      </c>
      <c r="E50">
        <v>0.45272000000000001</v>
      </c>
      <c r="F50">
        <v>0.75936000000000003</v>
      </c>
      <c r="I50">
        <v>18.650459999999999</v>
      </c>
      <c r="J50">
        <v>26.940100000000001</v>
      </c>
      <c r="M50">
        <v>61.909140000000001</v>
      </c>
      <c r="N50">
        <v>59.939610000000002</v>
      </c>
      <c r="R50">
        <v>61.909140000000001</v>
      </c>
      <c r="S50">
        <v>59.939610000000002</v>
      </c>
      <c r="U50">
        <f t="shared" si="0"/>
        <v>0.61909140000000007</v>
      </c>
      <c r="V50">
        <f t="shared" si="1"/>
        <v>0.59939609999999999</v>
      </c>
    </row>
    <row r="51" spans="1:22" x14ac:dyDescent="0.25">
      <c r="A51">
        <v>10.043889999999999</v>
      </c>
      <c r="B51">
        <v>12.36553</v>
      </c>
      <c r="E51">
        <v>0.65564999999999996</v>
      </c>
      <c r="F51">
        <v>0.76310999999999996</v>
      </c>
      <c r="I51">
        <v>18.826090000000001</v>
      </c>
      <c r="J51">
        <v>23.364080000000001</v>
      </c>
      <c r="M51">
        <v>59.171849999999999</v>
      </c>
      <c r="N51">
        <v>59.905389999999997</v>
      </c>
      <c r="R51">
        <v>59.171849999999999</v>
      </c>
      <c r="S51">
        <v>59.905389999999997</v>
      </c>
      <c r="U51">
        <f t="shared" si="0"/>
        <v>0.59171850000000004</v>
      </c>
      <c r="V51">
        <f t="shared" si="1"/>
        <v>0.59905390000000003</v>
      </c>
    </row>
    <row r="52" spans="1:22" x14ac:dyDescent="0.25">
      <c r="A52">
        <v>9.3076100000000004</v>
      </c>
      <c r="B52">
        <v>13.290760000000001</v>
      </c>
      <c r="E52">
        <v>0.58270999999999995</v>
      </c>
      <c r="F52">
        <v>0.74988999999999995</v>
      </c>
      <c r="I52">
        <v>19.835380000000001</v>
      </c>
      <c r="J52">
        <v>24.1816</v>
      </c>
      <c r="M52">
        <v>58.62867</v>
      </c>
      <c r="N52">
        <v>59.640680000000003</v>
      </c>
      <c r="R52">
        <v>58.62867</v>
      </c>
      <c r="S52">
        <v>59.640680000000003</v>
      </c>
      <c r="U52">
        <f t="shared" si="0"/>
        <v>0.58628670000000005</v>
      </c>
      <c r="V52">
        <f t="shared" si="1"/>
        <v>0.59640680000000001</v>
      </c>
    </row>
    <row r="53" spans="1:22" x14ac:dyDescent="0.25">
      <c r="A53">
        <v>8.0975099999999998</v>
      </c>
      <c r="B53">
        <v>11.176550000000001</v>
      </c>
      <c r="E53">
        <v>0.62044999999999995</v>
      </c>
      <c r="F53">
        <v>0.76402000000000003</v>
      </c>
      <c r="I53">
        <v>24.56465</v>
      </c>
      <c r="J53">
        <v>20.470659999999999</v>
      </c>
      <c r="M53">
        <v>63.61589</v>
      </c>
      <c r="N53">
        <v>56.219729999999998</v>
      </c>
      <c r="R53">
        <v>63.61589</v>
      </c>
      <c r="S53">
        <v>56.219729999999998</v>
      </c>
      <c r="U53">
        <f t="shared" si="0"/>
        <v>0.63615889999999997</v>
      </c>
      <c r="V53">
        <f t="shared" si="1"/>
        <v>0.56219730000000001</v>
      </c>
    </row>
    <row r="54" spans="1:22" x14ac:dyDescent="0.25">
      <c r="A54">
        <v>8.1364199999999993</v>
      </c>
      <c r="B54">
        <v>12.59529</v>
      </c>
      <c r="E54">
        <v>0.63060000000000005</v>
      </c>
      <c r="F54">
        <v>0.73197999999999996</v>
      </c>
      <c r="I54">
        <v>24.108799999999999</v>
      </c>
      <c r="J54">
        <v>22.233180000000001</v>
      </c>
      <c r="M54">
        <v>67.09984</v>
      </c>
      <c r="N54">
        <v>56.616079999999997</v>
      </c>
      <c r="R54">
        <v>67.09984</v>
      </c>
      <c r="S54">
        <v>56.616079999999997</v>
      </c>
      <c r="U54">
        <f t="shared" si="0"/>
        <v>0.67099839999999999</v>
      </c>
      <c r="V54">
        <f t="shared" si="1"/>
        <v>0.56616080000000002</v>
      </c>
    </row>
    <row r="55" spans="1:22" x14ac:dyDescent="0.25">
      <c r="A55">
        <v>8.9642400000000002</v>
      </c>
      <c r="B55">
        <v>10.60805</v>
      </c>
      <c r="E55">
        <v>0.65100999999999998</v>
      </c>
      <c r="F55">
        <v>0.77068000000000003</v>
      </c>
      <c r="I55">
        <v>23.568529999999999</v>
      </c>
      <c r="J55">
        <v>23.117650000000001</v>
      </c>
      <c r="M55">
        <v>54.391269999999999</v>
      </c>
      <c r="N55">
        <v>55.835970000000003</v>
      </c>
      <c r="R55">
        <v>54.391269999999999</v>
      </c>
      <c r="S55">
        <v>55.835970000000003</v>
      </c>
      <c r="U55">
        <f t="shared" si="0"/>
        <v>0.54391270000000003</v>
      </c>
      <c r="V55">
        <f t="shared" si="1"/>
        <v>0.55835970000000001</v>
      </c>
    </row>
    <row r="56" spans="1:22" x14ac:dyDescent="0.25">
      <c r="A56">
        <v>8.23672</v>
      </c>
      <c r="B56">
        <v>11.822760000000001</v>
      </c>
      <c r="E56">
        <v>0.64398999999999995</v>
      </c>
      <c r="F56">
        <v>0.76724999999999999</v>
      </c>
      <c r="I56">
        <v>23.768840000000001</v>
      </c>
      <c r="J56">
        <v>24.894400000000001</v>
      </c>
      <c r="M56">
        <v>52.929769999999998</v>
      </c>
      <c r="N56">
        <v>53.308030000000002</v>
      </c>
      <c r="R56">
        <v>52.929769999999998</v>
      </c>
      <c r="S56">
        <v>53.308030000000002</v>
      </c>
      <c r="U56">
        <f t="shared" si="0"/>
        <v>0.52929769999999998</v>
      </c>
      <c r="V56">
        <f t="shared" si="1"/>
        <v>0.53308030000000006</v>
      </c>
    </row>
    <row r="57" spans="1:22" x14ac:dyDescent="0.25">
      <c r="A57">
        <v>6.06271</v>
      </c>
      <c r="B57">
        <v>12.112550000000001</v>
      </c>
      <c r="E57">
        <v>0.54749999999999999</v>
      </c>
      <c r="F57">
        <v>0.76822000000000001</v>
      </c>
      <c r="I57">
        <v>23.5581</v>
      </c>
      <c r="J57">
        <v>19.805029999999999</v>
      </c>
      <c r="M57">
        <v>63.727029999999999</v>
      </c>
      <c r="N57">
        <v>72.392660000000006</v>
      </c>
      <c r="R57">
        <v>63.727029999999999</v>
      </c>
      <c r="S57">
        <v>72.392660000000006</v>
      </c>
      <c r="U57">
        <f t="shared" si="0"/>
        <v>0.63727029999999996</v>
      </c>
      <c r="V57">
        <f t="shared" si="1"/>
        <v>0.72392660000000009</v>
      </c>
    </row>
    <row r="58" spans="1:22" x14ac:dyDescent="0.25">
      <c r="A58">
        <v>8.8781999999999996</v>
      </c>
      <c r="B58">
        <v>12.41535</v>
      </c>
      <c r="E58">
        <v>0.70809</v>
      </c>
      <c r="F58">
        <v>0.76502999999999999</v>
      </c>
      <c r="I58">
        <v>23.69539</v>
      </c>
      <c r="J58">
        <v>22.968170000000001</v>
      </c>
      <c r="M58">
        <v>54.403419999999997</v>
      </c>
      <c r="N58">
        <v>66.746070000000003</v>
      </c>
      <c r="R58">
        <v>54.403419999999997</v>
      </c>
      <c r="S58">
        <v>66.746070000000003</v>
      </c>
      <c r="U58">
        <f t="shared" si="0"/>
        <v>0.54403420000000002</v>
      </c>
      <c r="V58">
        <f t="shared" si="1"/>
        <v>0.66746070000000002</v>
      </c>
    </row>
    <row r="59" spans="1:22" x14ac:dyDescent="0.25">
      <c r="A59">
        <v>7.8336800000000002</v>
      </c>
      <c r="B59">
        <v>11.954700000000001</v>
      </c>
      <c r="E59">
        <v>0.69777</v>
      </c>
      <c r="F59">
        <v>0.77551999999999999</v>
      </c>
      <c r="I59">
        <v>23.456710000000001</v>
      </c>
      <c r="J59">
        <v>23.243320000000001</v>
      </c>
      <c r="M59">
        <v>55.402439999999999</v>
      </c>
      <c r="N59">
        <v>72.95626</v>
      </c>
      <c r="R59">
        <v>55.402439999999999</v>
      </c>
      <c r="S59">
        <v>72.95626</v>
      </c>
      <c r="U59">
        <f t="shared" si="0"/>
        <v>0.55402439999999997</v>
      </c>
      <c r="V59">
        <f t="shared" si="1"/>
        <v>0.72956260000000006</v>
      </c>
    </row>
    <row r="60" spans="1:22" x14ac:dyDescent="0.25">
      <c r="A60">
        <v>8.8469700000000007</v>
      </c>
      <c r="B60">
        <v>11.919930000000001</v>
      </c>
      <c r="E60">
        <v>0.7046</v>
      </c>
      <c r="F60">
        <v>0.76185999999999998</v>
      </c>
      <c r="I60">
        <v>24.135750000000002</v>
      </c>
      <c r="J60">
        <v>25.127649999999999</v>
      </c>
      <c r="M60">
        <v>41.622750000000003</v>
      </c>
      <c r="N60">
        <v>65.253299999999996</v>
      </c>
      <c r="R60">
        <v>41.622750000000003</v>
      </c>
      <c r="S60">
        <v>65.253299999999996</v>
      </c>
      <c r="U60">
        <f t="shared" si="0"/>
        <v>0.41622750000000003</v>
      </c>
      <c r="V60">
        <f t="shared" si="1"/>
        <v>0.65253299999999992</v>
      </c>
    </row>
    <row r="61" spans="1:22" x14ac:dyDescent="0.25">
      <c r="A61">
        <v>8.0219500000000004</v>
      </c>
      <c r="B61">
        <v>11.59559</v>
      </c>
      <c r="E61">
        <v>0.62590000000000001</v>
      </c>
      <c r="F61">
        <v>0.77541000000000004</v>
      </c>
      <c r="I61">
        <v>22.275259999999999</v>
      </c>
      <c r="J61">
        <v>21.276450000000001</v>
      </c>
      <c r="M61">
        <v>58.097230000000003</v>
      </c>
      <c r="N61">
        <v>62.178510000000003</v>
      </c>
      <c r="R61">
        <v>58.097230000000003</v>
      </c>
      <c r="S61">
        <v>62.178510000000003</v>
      </c>
      <c r="U61">
        <f t="shared" si="0"/>
        <v>0.5809723</v>
      </c>
      <c r="V61">
        <f t="shared" si="1"/>
        <v>0.62178510000000009</v>
      </c>
    </row>
    <row r="62" spans="1:22" x14ac:dyDescent="0.25">
      <c r="A62">
        <v>6.1986800000000004</v>
      </c>
      <c r="B62">
        <v>10.67069</v>
      </c>
      <c r="E62">
        <v>0.66678999999999999</v>
      </c>
      <c r="F62">
        <v>0.76656000000000002</v>
      </c>
      <c r="I62">
        <v>25.118580000000001</v>
      </c>
      <c r="J62">
        <v>23.891749999999998</v>
      </c>
      <c r="M62">
        <v>54.742930000000001</v>
      </c>
      <c r="N62">
        <v>64.378129999999999</v>
      </c>
      <c r="R62">
        <v>54.742930000000001</v>
      </c>
      <c r="S62">
        <v>64.378129999999999</v>
      </c>
      <c r="U62">
        <f t="shared" si="0"/>
        <v>0.54742930000000001</v>
      </c>
      <c r="V62">
        <f t="shared" si="1"/>
        <v>0.6437813</v>
      </c>
    </row>
    <row r="63" spans="1:22" x14ac:dyDescent="0.25">
      <c r="A63">
        <v>7.6748900000000004</v>
      </c>
      <c r="B63">
        <v>11.821059999999999</v>
      </c>
      <c r="E63">
        <v>0.72518000000000005</v>
      </c>
      <c r="F63">
        <v>0.76971000000000001</v>
      </c>
      <c r="I63">
        <v>24.331119999999999</v>
      </c>
      <c r="J63">
        <v>24.258220000000001</v>
      </c>
      <c r="M63">
        <v>52.744729999999997</v>
      </c>
      <c r="N63">
        <v>62.980849999999997</v>
      </c>
      <c r="R63">
        <v>52.744729999999997</v>
      </c>
      <c r="S63">
        <v>62.980849999999997</v>
      </c>
      <c r="U63">
        <f t="shared" si="0"/>
        <v>0.52744729999999995</v>
      </c>
      <c r="V63">
        <f t="shared" si="1"/>
        <v>0.62980849999999999</v>
      </c>
    </row>
    <row r="64" spans="1:22" x14ac:dyDescent="0.25">
      <c r="A64">
        <v>7.6792199999999999</v>
      </c>
      <c r="B64">
        <v>12.215630000000001</v>
      </c>
      <c r="E64">
        <v>0.73314999999999997</v>
      </c>
      <c r="F64">
        <v>0.76075000000000004</v>
      </c>
      <c r="I64">
        <v>19.217839999999999</v>
      </c>
      <c r="J64">
        <v>25.045839999999998</v>
      </c>
      <c r="M64">
        <v>55.865340000000003</v>
      </c>
      <c r="N64">
        <v>61.308199999999999</v>
      </c>
      <c r="R64">
        <v>55.865340000000003</v>
      </c>
      <c r="S64">
        <v>61.308199999999999</v>
      </c>
      <c r="U64">
        <f t="shared" si="0"/>
        <v>0.55865340000000008</v>
      </c>
      <c r="V64">
        <f t="shared" si="1"/>
        <v>0.61308200000000002</v>
      </c>
    </row>
    <row r="65" spans="1:22" x14ac:dyDescent="0.25">
      <c r="A65">
        <v>7.88964</v>
      </c>
      <c r="B65">
        <v>11.65418</v>
      </c>
      <c r="E65">
        <v>0.66261000000000003</v>
      </c>
      <c r="F65">
        <v>0.77532999999999996</v>
      </c>
      <c r="I65">
        <v>21.632300000000001</v>
      </c>
      <c r="J65">
        <v>22.712980000000002</v>
      </c>
      <c r="M65">
        <v>62.146389999999997</v>
      </c>
      <c r="N65">
        <v>61.422539999999998</v>
      </c>
      <c r="R65">
        <v>62.146389999999997</v>
      </c>
      <c r="S65">
        <v>61.422539999999998</v>
      </c>
      <c r="U65">
        <f t="shared" si="0"/>
        <v>0.62146389999999996</v>
      </c>
      <c r="V65">
        <f t="shared" si="1"/>
        <v>0.61422540000000003</v>
      </c>
    </row>
    <row r="66" spans="1:22" x14ac:dyDescent="0.25">
      <c r="A66">
        <v>7.41153</v>
      </c>
      <c r="B66">
        <v>11.690709999999999</v>
      </c>
      <c r="E66">
        <v>0.61250000000000004</v>
      </c>
      <c r="F66">
        <v>0.77642</v>
      </c>
      <c r="I66">
        <v>20.379200000000001</v>
      </c>
      <c r="J66">
        <v>24.604849999999999</v>
      </c>
      <c r="M66">
        <v>55.919449999999998</v>
      </c>
      <c r="N66">
        <v>58.942230000000002</v>
      </c>
      <c r="R66">
        <v>55.919449999999998</v>
      </c>
      <c r="S66">
        <v>58.942230000000002</v>
      </c>
      <c r="U66">
        <f t="shared" si="0"/>
        <v>0.55919450000000004</v>
      </c>
      <c r="V66">
        <f t="shared" si="1"/>
        <v>0.58942230000000007</v>
      </c>
    </row>
    <row r="67" spans="1:22" x14ac:dyDescent="0.25">
      <c r="A67">
        <v>7.4016000000000002</v>
      </c>
      <c r="B67">
        <v>11.346769999999999</v>
      </c>
      <c r="E67">
        <v>0.56120999999999999</v>
      </c>
      <c r="F67">
        <v>0.74109000000000003</v>
      </c>
      <c r="I67">
        <v>20.711410000000001</v>
      </c>
      <c r="J67">
        <v>26.052779999999998</v>
      </c>
      <c r="M67">
        <v>57.089080000000003</v>
      </c>
      <c r="N67">
        <v>72.165300000000002</v>
      </c>
      <c r="R67">
        <v>57.089080000000003</v>
      </c>
      <c r="S67">
        <v>72.165300000000002</v>
      </c>
      <c r="U67">
        <f t="shared" si="0"/>
        <v>0.57089080000000003</v>
      </c>
      <c r="V67">
        <f t="shared" si="1"/>
        <v>0.72165299999999999</v>
      </c>
    </row>
    <row r="68" spans="1:22" x14ac:dyDescent="0.25">
      <c r="A68">
        <v>7.5819999999999999</v>
      </c>
      <c r="B68">
        <v>10.51394</v>
      </c>
      <c r="E68">
        <v>0.60641</v>
      </c>
      <c r="F68">
        <v>0.74478</v>
      </c>
      <c r="I68">
        <v>21.961980000000001</v>
      </c>
      <c r="J68">
        <v>26.105969999999999</v>
      </c>
      <c r="M68">
        <v>51.525620000000004</v>
      </c>
      <c r="N68">
        <v>65.988410000000002</v>
      </c>
      <c r="R68">
        <v>51.525620000000004</v>
      </c>
      <c r="S68">
        <v>65.988410000000002</v>
      </c>
      <c r="U68">
        <f t="shared" ref="U68:U131" si="2">R68*0.01</f>
        <v>0.51525620000000005</v>
      </c>
      <c r="V68">
        <f t="shared" ref="V68:V83" si="3">S68*0.01</f>
        <v>0.65988410000000008</v>
      </c>
    </row>
    <row r="69" spans="1:22" x14ac:dyDescent="0.25">
      <c r="A69">
        <v>6.1655899999999999</v>
      </c>
      <c r="B69">
        <v>10.00821</v>
      </c>
      <c r="E69">
        <v>0.67825999999999997</v>
      </c>
      <c r="F69">
        <v>0.74760000000000004</v>
      </c>
      <c r="I69">
        <v>26.342400000000001</v>
      </c>
      <c r="J69">
        <v>25.930900000000001</v>
      </c>
      <c r="M69">
        <v>51.721559999999997</v>
      </c>
      <c r="N69">
        <v>65.499210000000005</v>
      </c>
      <c r="R69">
        <v>51.721559999999997</v>
      </c>
      <c r="S69">
        <v>65.499210000000005</v>
      </c>
      <c r="U69">
        <f t="shared" si="2"/>
        <v>0.5172156</v>
      </c>
      <c r="V69">
        <f t="shared" si="3"/>
        <v>0.65499210000000008</v>
      </c>
    </row>
    <row r="70" spans="1:22" x14ac:dyDescent="0.25">
      <c r="A70">
        <v>8.4720200000000006</v>
      </c>
      <c r="B70">
        <v>11.359349999999999</v>
      </c>
      <c r="E70">
        <v>0.68213999999999997</v>
      </c>
      <c r="F70">
        <v>0.75365000000000004</v>
      </c>
      <c r="I70">
        <v>21.473769999999998</v>
      </c>
      <c r="J70">
        <v>24.8886</v>
      </c>
      <c r="M70">
        <v>58.680909999999997</v>
      </c>
      <c r="N70">
        <v>65.920169999999999</v>
      </c>
      <c r="R70">
        <v>58.680909999999997</v>
      </c>
      <c r="S70">
        <v>65.920169999999999</v>
      </c>
      <c r="U70">
        <f t="shared" si="2"/>
        <v>0.58680909999999997</v>
      </c>
      <c r="V70">
        <f t="shared" si="3"/>
        <v>0.6592017</v>
      </c>
    </row>
    <row r="71" spans="1:22" x14ac:dyDescent="0.25">
      <c r="A71">
        <v>6.1393399999999998</v>
      </c>
      <c r="B71">
        <v>11.44636</v>
      </c>
      <c r="E71">
        <v>0.70667000000000002</v>
      </c>
      <c r="F71">
        <v>0.71336999999999995</v>
      </c>
      <c r="I71">
        <v>17.851880000000001</v>
      </c>
      <c r="J71">
        <v>25.838719999999999</v>
      </c>
      <c r="M71">
        <v>54.044339999999998</v>
      </c>
      <c r="N71">
        <v>59.497810000000001</v>
      </c>
      <c r="R71">
        <v>54.044339999999998</v>
      </c>
      <c r="S71">
        <v>59.497810000000001</v>
      </c>
      <c r="U71">
        <f t="shared" si="2"/>
        <v>0.54044340000000002</v>
      </c>
      <c r="V71">
        <f t="shared" si="3"/>
        <v>0.59497810000000007</v>
      </c>
    </row>
    <row r="72" spans="1:22" x14ac:dyDescent="0.25">
      <c r="A72">
        <v>7.0704900000000004</v>
      </c>
      <c r="B72">
        <v>10.58189</v>
      </c>
      <c r="E72">
        <v>0.63792000000000004</v>
      </c>
      <c r="F72">
        <v>0.74006000000000005</v>
      </c>
      <c r="I72">
        <v>22.388349999999999</v>
      </c>
      <c r="J72">
        <v>25.961590000000001</v>
      </c>
      <c r="M72">
        <v>47.528550000000003</v>
      </c>
      <c r="N72">
        <v>59.75309</v>
      </c>
      <c r="R72">
        <v>47.528550000000003</v>
      </c>
      <c r="S72">
        <v>59.75309</v>
      </c>
      <c r="U72">
        <f t="shared" si="2"/>
        <v>0.47528550000000003</v>
      </c>
      <c r="V72">
        <f t="shared" si="3"/>
        <v>0.59753089999999998</v>
      </c>
    </row>
    <row r="73" spans="1:22" x14ac:dyDescent="0.25">
      <c r="A73">
        <v>6.4068699999999996</v>
      </c>
      <c r="B73">
        <v>12.38584</v>
      </c>
      <c r="E73">
        <v>0.67459999999999998</v>
      </c>
      <c r="F73">
        <v>0.73921000000000003</v>
      </c>
      <c r="I73">
        <v>20.433769999999999</v>
      </c>
      <c r="J73">
        <v>25.73723</v>
      </c>
      <c r="M73">
        <v>57.260579999999997</v>
      </c>
      <c r="N73">
        <v>57.37377</v>
      </c>
      <c r="R73">
        <v>57.260579999999997</v>
      </c>
      <c r="S73">
        <v>57.37377</v>
      </c>
      <c r="U73">
        <f t="shared" si="2"/>
        <v>0.57260579999999994</v>
      </c>
      <c r="V73">
        <f t="shared" si="3"/>
        <v>0.57373770000000002</v>
      </c>
    </row>
    <row r="74" spans="1:22" x14ac:dyDescent="0.25">
      <c r="A74">
        <v>6.3851300000000002</v>
      </c>
      <c r="B74">
        <v>11.500030000000001</v>
      </c>
      <c r="E74">
        <v>0.54325999999999997</v>
      </c>
      <c r="F74">
        <v>0.72675000000000001</v>
      </c>
      <c r="I74">
        <v>19.856639999999999</v>
      </c>
      <c r="J74">
        <v>25.909939999999999</v>
      </c>
      <c r="M74">
        <v>57.987650000000002</v>
      </c>
      <c r="N74">
        <v>65.655810000000002</v>
      </c>
      <c r="R74">
        <v>57.987650000000002</v>
      </c>
      <c r="S74">
        <v>65.655810000000002</v>
      </c>
      <c r="U74">
        <f t="shared" si="2"/>
        <v>0.57987650000000002</v>
      </c>
      <c r="V74">
        <f t="shared" si="3"/>
        <v>0.65655810000000003</v>
      </c>
    </row>
    <row r="75" spans="1:22" x14ac:dyDescent="0.25">
      <c r="A75">
        <v>6.9867400000000002</v>
      </c>
      <c r="B75">
        <v>11.80292</v>
      </c>
      <c r="E75">
        <v>0.56381999999999999</v>
      </c>
      <c r="F75">
        <v>0.74226000000000003</v>
      </c>
      <c r="I75">
        <v>28.007629999999999</v>
      </c>
      <c r="J75">
        <v>25.480180000000001</v>
      </c>
      <c r="M75">
        <v>56.106180000000002</v>
      </c>
      <c r="N75">
        <v>64.222660000000005</v>
      </c>
      <c r="R75">
        <v>56.106180000000002</v>
      </c>
      <c r="S75">
        <v>64.222660000000005</v>
      </c>
      <c r="U75">
        <f t="shared" si="2"/>
        <v>0.56106180000000005</v>
      </c>
      <c r="V75">
        <f t="shared" si="3"/>
        <v>0.64222660000000009</v>
      </c>
    </row>
    <row r="76" spans="1:22" x14ac:dyDescent="0.25">
      <c r="A76">
        <v>8.6205700000000007</v>
      </c>
      <c r="E76">
        <v>0.57023999999999997</v>
      </c>
      <c r="F76">
        <v>0.74853999999999998</v>
      </c>
      <c r="I76">
        <v>26.55208</v>
      </c>
      <c r="J76">
        <v>25.332180000000001</v>
      </c>
      <c r="M76">
        <v>55.578330000000001</v>
      </c>
      <c r="N76">
        <v>62.755400000000002</v>
      </c>
      <c r="R76">
        <v>55.578330000000001</v>
      </c>
      <c r="S76">
        <v>62.755400000000002</v>
      </c>
      <c r="U76">
        <f t="shared" si="2"/>
        <v>0.55578329999999998</v>
      </c>
      <c r="V76">
        <f t="shared" si="3"/>
        <v>0.62755400000000006</v>
      </c>
    </row>
    <row r="77" spans="1:22" x14ac:dyDescent="0.25">
      <c r="A77">
        <v>8.7044800000000002</v>
      </c>
      <c r="E77">
        <v>0.57487999999999995</v>
      </c>
      <c r="F77">
        <v>0.72755000000000003</v>
      </c>
      <c r="I77">
        <v>18.872340000000001</v>
      </c>
      <c r="J77">
        <v>25.547090000000001</v>
      </c>
      <c r="M77">
        <v>60.210479999999997</v>
      </c>
      <c r="N77">
        <v>61.487670000000001</v>
      </c>
      <c r="R77">
        <v>60.210479999999997</v>
      </c>
      <c r="S77">
        <v>61.487670000000001</v>
      </c>
      <c r="U77">
        <f t="shared" si="2"/>
        <v>0.6021048</v>
      </c>
      <c r="V77">
        <f t="shared" si="3"/>
        <v>0.61487670000000005</v>
      </c>
    </row>
    <row r="78" spans="1:22" x14ac:dyDescent="0.25">
      <c r="A78">
        <v>8.4807799999999993</v>
      </c>
      <c r="E78">
        <v>0.66456000000000004</v>
      </c>
      <c r="F78">
        <v>0.74912999999999996</v>
      </c>
      <c r="I78">
        <v>25.40616</v>
      </c>
      <c r="J78">
        <v>25.02028</v>
      </c>
      <c r="M78">
        <v>52.706130000000002</v>
      </c>
      <c r="N78">
        <v>59.199829999999999</v>
      </c>
      <c r="R78">
        <v>52.706130000000002</v>
      </c>
      <c r="S78">
        <v>59.199829999999999</v>
      </c>
      <c r="U78">
        <f t="shared" si="2"/>
        <v>0.52706130000000007</v>
      </c>
      <c r="V78">
        <f t="shared" si="3"/>
        <v>0.59199829999999998</v>
      </c>
    </row>
    <row r="79" spans="1:22" x14ac:dyDescent="0.25">
      <c r="A79">
        <v>8.3185900000000004</v>
      </c>
      <c r="E79">
        <v>0.55127999999999999</v>
      </c>
      <c r="F79">
        <v>0.71370999999999996</v>
      </c>
      <c r="I79">
        <v>25.939219999999999</v>
      </c>
      <c r="J79">
        <v>24.329170000000001</v>
      </c>
      <c r="M79">
        <v>61.754489999999997</v>
      </c>
      <c r="N79">
        <v>59.858379999999997</v>
      </c>
      <c r="R79">
        <v>61.754489999999997</v>
      </c>
      <c r="S79">
        <v>59.858379999999997</v>
      </c>
      <c r="U79">
        <f t="shared" si="2"/>
        <v>0.61754489999999995</v>
      </c>
      <c r="V79">
        <f t="shared" si="3"/>
        <v>0.5985838</v>
      </c>
    </row>
    <row r="80" spans="1:22" x14ac:dyDescent="0.25">
      <c r="A80">
        <v>8.3331199999999992</v>
      </c>
      <c r="E80">
        <v>0.61260000000000003</v>
      </c>
      <c r="F80">
        <v>0.73619000000000001</v>
      </c>
      <c r="I80">
        <v>23.843229999999998</v>
      </c>
      <c r="J80">
        <v>23.954640000000001</v>
      </c>
      <c r="M80">
        <v>55.918930000000003</v>
      </c>
      <c r="N80">
        <v>56.158589999999997</v>
      </c>
      <c r="R80">
        <v>55.918930000000003</v>
      </c>
      <c r="S80">
        <v>56.158589999999997</v>
      </c>
      <c r="U80">
        <f t="shared" si="2"/>
        <v>0.5591893</v>
      </c>
      <c r="V80">
        <f t="shared" si="3"/>
        <v>0.56158589999999997</v>
      </c>
    </row>
    <row r="81" spans="1:22" x14ac:dyDescent="0.25">
      <c r="A81">
        <v>8.9136399999999991</v>
      </c>
      <c r="E81">
        <v>0.61480999999999997</v>
      </c>
      <c r="F81">
        <v>0.69516</v>
      </c>
      <c r="I81">
        <v>25.87622</v>
      </c>
      <c r="J81">
        <v>24.689499999999999</v>
      </c>
      <c r="M81">
        <v>57.58643</v>
      </c>
      <c r="N81">
        <v>59.573189999999997</v>
      </c>
      <c r="R81">
        <v>57.58643</v>
      </c>
      <c r="S81">
        <v>59.573189999999997</v>
      </c>
      <c r="U81">
        <f t="shared" si="2"/>
        <v>0.5758643</v>
      </c>
      <c r="V81">
        <f t="shared" si="3"/>
        <v>0.59573189999999998</v>
      </c>
    </row>
    <row r="82" spans="1:22" x14ac:dyDescent="0.25">
      <c r="A82">
        <v>6.5982200000000004</v>
      </c>
      <c r="E82">
        <v>0.62148000000000003</v>
      </c>
      <c r="F82">
        <v>0.73487999999999998</v>
      </c>
      <c r="I82">
        <v>25.630140000000001</v>
      </c>
      <c r="J82">
        <v>24.290479999999999</v>
      </c>
      <c r="M82">
        <v>50.113630000000001</v>
      </c>
      <c r="N82">
        <v>58.217489999999998</v>
      </c>
      <c r="R82">
        <v>50.113630000000001</v>
      </c>
      <c r="S82">
        <v>58.217489999999998</v>
      </c>
      <c r="U82">
        <f t="shared" si="2"/>
        <v>0.50113629999999998</v>
      </c>
      <c r="V82">
        <f t="shared" si="3"/>
        <v>0.58217489999999994</v>
      </c>
    </row>
    <row r="83" spans="1:22" x14ac:dyDescent="0.25">
      <c r="A83">
        <v>6.9934500000000002</v>
      </c>
      <c r="E83">
        <v>0.57955000000000001</v>
      </c>
      <c r="F83">
        <v>0.69933999999999996</v>
      </c>
      <c r="I83">
        <v>26.231059999999999</v>
      </c>
      <c r="J83">
        <v>23.683160000000001</v>
      </c>
      <c r="M83">
        <v>59.636270000000003</v>
      </c>
      <c r="N83">
        <v>56.237749999999998</v>
      </c>
      <c r="R83">
        <v>59.636270000000003</v>
      </c>
      <c r="S83">
        <v>56.237749999999998</v>
      </c>
      <c r="U83">
        <f t="shared" si="2"/>
        <v>0.59636270000000002</v>
      </c>
      <c r="V83">
        <f t="shared" si="3"/>
        <v>0.56237749999999997</v>
      </c>
    </row>
    <row r="84" spans="1:22" x14ac:dyDescent="0.25">
      <c r="A84">
        <v>6.1930399999999999</v>
      </c>
      <c r="E84">
        <v>0.5413</v>
      </c>
      <c r="F84">
        <v>0.74134999999999995</v>
      </c>
      <c r="I84">
        <v>26.79664</v>
      </c>
      <c r="J84">
        <v>22.996980000000001</v>
      </c>
      <c r="M84">
        <v>58.494259999999997</v>
      </c>
      <c r="R84">
        <v>58.494259999999997</v>
      </c>
      <c r="U84">
        <f t="shared" si="2"/>
        <v>0.58494259999999998</v>
      </c>
    </row>
    <row r="85" spans="1:22" x14ac:dyDescent="0.25">
      <c r="A85">
        <v>7.6553199999999997</v>
      </c>
      <c r="E85">
        <v>0.52534000000000003</v>
      </c>
      <c r="F85">
        <v>0.72848000000000002</v>
      </c>
      <c r="I85">
        <v>18.039259999999999</v>
      </c>
      <c r="J85">
        <v>23.831469999999999</v>
      </c>
      <c r="M85">
        <v>64.679370000000006</v>
      </c>
      <c r="R85">
        <v>64.679370000000006</v>
      </c>
      <c r="U85">
        <f t="shared" si="2"/>
        <v>0.64679370000000003</v>
      </c>
    </row>
    <row r="86" spans="1:22" x14ac:dyDescent="0.25">
      <c r="A86">
        <v>7.0337699999999996</v>
      </c>
      <c r="E86">
        <v>0.63299000000000005</v>
      </c>
      <c r="F86">
        <v>0.71823999999999999</v>
      </c>
      <c r="I86">
        <v>18.713229999999999</v>
      </c>
      <c r="J86">
        <v>24.128360000000001</v>
      </c>
      <c r="M86">
        <v>60.400019999999998</v>
      </c>
      <c r="R86">
        <v>60.400019999999998</v>
      </c>
      <c r="U86">
        <f t="shared" si="2"/>
        <v>0.60400019999999999</v>
      </c>
    </row>
    <row r="87" spans="1:22" x14ac:dyDescent="0.25">
      <c r="A87">
        <v>6.8287899999999997</v>
      </c>
      <c r="E87">
        <v>0.66256000000000004</v>
      </c>
      <c r="F87">
        <v>0.74129999999999996</v>
      </c>
      <c r="I87">
        <v>21.92503</v>
      </c>
      <c r="J87">
        <v>21.765090000000001</v>
      </c>
      <c r="M87">
        <v>55.903959999999998</v>
      </c>
      <c r="R87">
        <v>55.903959999999998</v>
      </c>
      <c r="U87">
        <f t="shared" si="2"/>
        <v>0.55903959999999997</v>
      </c>
    </row>
    <row r="88" spans="1:22" x14ac:dyDescent="0.25">
      <c r="A88">
        <v>7.3546899999999997</v>
      </c>
      <c r="E88">
        <v>0.61533000000000004</v>
      </c>
      <c r="F88">
        <v>0.75002000000000002</v>
      </c>
      <c r="I88">
        <v>24.868469999999999</v>
      </c>
      <c r="M88">
        <v>57.68721</v>
      </c>
      <c r="R88">
        <v>57.68721</v>
      </c>
      <c r="U88">
        <f t="shared" si="2"/>
        <v>0.5768721</v>
      </c>
    </row>
    <row r="89" spans="1:22" x14ac:dyDescent="0.25">
      <c r="A89">
        <v>5.6874599999999997</v>
      </c>
      <c r="E89">
        <v>0.57816999999999996</v>
      </c>
      <c r="I89">
        <v>19.727889999999999</v>
      </c>
      <c r="M89">
        <v>57.534829999999999</v>
      </c>
      <c r="R89">
        <v>57.534829999999999</v>
      </c>
      <c r="U89">
        <f t="shared" si="2"/>
        <v>0.57534830000000003</v>
      </c>
    </row>
    <row r="90" spans="1:22" x14ac:dyDescent="0.25">
      <c r="A90">
        <v>5.9975399999999999</v>
      </c>
      <c r="E90">
        <v>0.68913000000000002</v>
      </c>
      <c r="I90">
        <v>19.516480000000001</v>
      </c>
      <c r="M90">
        <v>56.668709999999997</v>
      </c>
      <c r="R90">
        <v>56.668709999999997</v>
      </c>
      <c r="U90">
        <f t="shared" si="2"/>
        <v>0.5666871</v>
      </c>
    </row>
    <row r="91" spans="1:22" x14ac:dyDescent="0.25">
      <c r="A91">
        <v>5.0874600000000001</v>
      </c>
      <c r="E91">
        <v>0.67208000000000001</v>
      </c>
      <c r="I91">
        <v>26.52056</v>
      </c>
      <c r="M91">
        <v>58.4572</v>
      </c>
      <c r="R91">
        <v>58.4572</v>
      </c>
      <c r="U91">
        <f t="shared" si="2"/>
        <v>0.58457199999999998</v>
      </c>
    </row>
    <row r="92" spans="1:22" x14ac:dyDescent="0.25">
      <c r="A92">
        <v>6.5837300000000001</v>
      </c>
      <c r="E92">
        <v>0.48398000000000002</v>
      </c>
      <c r="I92">
        <v>18.811350000000001</v>
      </c>
      <c r="M92">
        <v>58.2958</v>
      </c>
      <c r="R92">
        <v>58.2958</v>
      </c>
      <c r="U92">
        <f t="shared" si="2"/>
        <v>0.58295799999999998</v>
      </c>
    </row>
    <row r="93" spans="1:22" x14ac:dyDescent="0.25">
      <c r="A93">
        <v>6.5240499999999999</v>
      </c>
      <c r="E93">
        <v>0.56349000000000005</v>
      </c>
      <c r="I93">
        <v>15.7592</v>
      </c>
      <c r="M93">
        <v>51.777470000000001</v>
      </c>
      <c r="R93">
        <v>51.777470000000001</v>
      </c>
      <c r="U93">
        <f t="shared" si="2"/>
        <v>0.51777470000000003</v>
      </c>
    </row>
    <row r="94" spans="1:22" x14ac:dyDescent="0.25">
      <c r="A94">
        <v>7.9976399999999996</v>
      </c>
      <c r="E94">
        <v>0.69115000000000004</v>
      </c>
      <c r="I94">
        <v>23.132110000000001</v>
      </c>
      <c r="M94">
        <v>56.700470000000003</v>
      </c>
      <c r="R94">
        <v>56.700470000000003</v>
      </c>
      <c r="U94">
        <f t="shared" si="2"/>
        <v>0.56700470000000003</v>
      </c>
    </row>
    <row r="95" spans="1:22" x14ac:dyDescent="0.25">
      <c r="A95">
        <v>8.2920800000000003</v>
      </c>
      <c r="E95">
        <v>0.58892999999999995</v>
      </c>
      <c r="I95">
        <v>16.34834</v>
      </c>
      <c r="M95">
        <v>53.951929999999997</v>
      </c>
      <c r="R95">
        <v>53.951929999999997</v>
      </c>
      <c r="U95">
        <f t="shared" si="2"/>
        <v>0.53951930000000003</v>
      </c>
    </row>
    <row r="96" spans="1:22" x14ac:dyDescent="0.25">
      <c r="A96">
        <v>8.1309100000000001</v>
      </c>
      <c r="E96">
        <v>0.66442000000000001</v>
      </c>
      <c r="I96">
        <v>18.54664</v>
      </c>
      <c r="M96">
        <v>56.627319999999997</v>
      </c>
      <c r="R96">
        <v>56.627319999999997</v>
      </c>
      <c r="U96">
        <f t="shared" si="2"/>
        <v>0.56627320000000003</v>
      </c>
    </row>
    <row r="97" spans="1:21" x14ac:dyDescent="0.25">
      <c r="A97">
        <v>8.0102200000000003</v>
      </c>
      <c r="E97">
        <v>0.65088000000000001</v>
      </c>
      <c r="I97">
        <v>26.242540000000002</v>
      </c>
      <c r="M97">
        <v>57.486319999999999</v>
      </c>
      <c r="R97">
        <v>57.486319999999999</v>
      </c>
      <c r="U97">
        <f t="shared" si="2"/>
        <v>0.57486320000000002</v>
      </c>
    </row>
    <row r="98" spans="1:21" x14ac:dyDescent="0.25">
      <c r="A98">
        <v>8.2848600000000001</v>
      </c>
      <c r="E98">
        <v>0.51705000000000001</v>
      </c>
      <c r="I98">
        <v>15.321770000000001</v>
      </c>
      <c r="M98">
        <v>59.216650000000001</v>
      </c>
      <c r="R98">
        <v>59.216650000000001</v>
      </c>
      <c r="U98">
        <f t="shared" si="2"/>
        <v>0.59216650000000004</v>
      </c>
    </row>
    <row r="99" spans="1:21" x14ac:dyDescent="0.25">
      <c r="A99">
        <v>7.9661</v>
      </c>
      <c r="E99">
        <v>0.61800999999999995</v>
      </c>
      <c r="I99">
        <v>25.44764</v>
      </c>
      <c r="M99">
        <v>54.616849999999999</v>
      </c>
      <c r="R99">
        <v>54.616849999999999</v>
      </c>
      <c r="U99">
        <f t="shared" si="2"/>
        <v>0.54616850000000006</v>
      </c>
    </row>
    <row r="100" spans="1:21" x14ac:dyDescent="0.25">
      <c r="A100">
        <v>6.4301199999999996</v>
      </c>
      <c r="E100">
        <v>0.63739000000000001</v>
      </c>
      <c r="I100">
        <v>25.321999999999999</v>
      </c>
      <c r="M100">
        <v>57.151690000000002</v>
      </c>
      <c r="R100">
        <v>57.151690000000002</v>
      </c>
      <c r="U100">
        <f t="shared" si="2"/>
        <v>0.57151689999999999</v>
      </c>
    </row>
    <row r="101" spans="1:21" x14ac:dyDescent="0.25">
      <c r="A101">
        <v>7.7684699999999998</v>
      </c>
      <c r="E101">
        <v>0.65031000000000005</v>
      </c>
      <c r="I101">
        <v>25.951879999999999</v>
      </c>
      <c r="M101">
        <v>56.24389</v>
      </c>
      <c r="R101">
        <v>56.24389</v>
      </c>
      <c r="U101">
        <f t="shared" si="2"/>
        <v>0.56243889999999996</v>
      </c>
    </row>
    <row r="102" spans="1:21" x14ac:dyDescent="0.25">
      <c r="A102">
        <v>7.1530300000000002</v>
      </c>
      <c r="E102">
        <v>0.61995</v>
      </c>
      <c r="I102">
        <v>24.73292</v>
      </c>
      <c r="M102">
        <v>59.325279999999999</v>
      </c>
      <c r="R102">
        <v>59.325279999999999</v>
      </c>
      <c r="U102">
        <f t="shared" si="2"/>
        <v>0.59325280000000002</v>
      </c>
    </row>
    <row r="103" spans="1:21" x14ac:dyDescent="0.25">
      <c r="A103">
        <v>7.0542400000000001</v>
      </c>
      <c r="E103">
        <v>0.60843000000000003</v>
      </c>
      <c r="I103">
        <v>24.345690000000001</v>
      </c>
      <c r="M103">
        <v>59.981140000000003</v>
      </c>
      <c r="R103">
        <v>59.981140000000003</v>
      </c>
      <c r="U103">
        <f t="shared" si="2"/>
        <v>0.59981139999999999</v>
      </c>
    </row>
    <row r="104" spans="1:21" x14ac:dyDescent="0.25">
      <c r="A104">
        <v>7.2911799999999998</v>
      </c>
      <c r="E104">
        <v>0.64456000000000002</v>
      </c>
      <c r="I104">
        <v>23.63861</v>
      </c>
      <c r="M104">
        <v>52.600670000000001</v>
      </c>
      <c r="R104">
        <v>52.600670000000001</v>
      </c>
      <c r="U104">
        <f t="shared" si="2"/>
        <v>0.52600670000000005</v>
      </c>
    </row>
    <row r="105" spans="1:21" x14ac:dyDescent="0.25">
      <c r="A105">
        <v>7.4199400000000004</v>
      </c>
      <c r="E105">
        <v>0.54578000000000004</v>
      </c>
      <c r="I105">
        <v>25.412310000000002</v>
      </c>
      <c r="M105">
        <v>44.647509999999997</v>
      </c>
      <c r="R105">
        <v>44.647509999999997</v>
      </c>
      <c r="U105">
        <f t="shared" si="2"/>
        <v>0.44647509999999996</v>
      </c>
    </row>
    <row r="106" spans="1:21" x14ac:dyDescent="0.25">
      <c r="A106">
        <v>7.3017599999999998</v>
      </c>
      <c r="E106">
        <v>0.53593000000000002</v>
      </c>
      <c r="I106">
        <v>24.050049999999999</v>
      </c>
      <c r="M106">
        <v>47.965710000000001</v>
      </c>
      <c r="R106">
        <v>47.965710000000001</v>
      </c>
      <c r="U106">
        <f t="shared" si="2"/>
        <v>0.4796571</v>
      </c>
    </row>
    <row r="107" spans="1:21" x14ac:dyDescent="0.25">
      <c r="A107">
        <v>6.9701599999999999</v>
      </c>
      <c r="E107">
        <v>0.58614999999999995</v>
      </c>
      <c r="I107">
        <v>25.670860000000001</v>
      </c>
      <c r="M107">
        <v>45.171109999999999</v>
      </c>
      <c r="R107">
        <v>45.171109999999999</v>
      </c>
      <c r="U107">
        <f t="shared" si="2"/>
        <v>0.45171109999999998</v>
      </c>
    </row>
    <row r="108" spans="1:21" x14ac:dyDescent="0.25">
      <c r="A108">
        <v>5.2748699999999999</v>
      </c>
      <c r="E108">
        <v>0.56083000000000005</v>
      </c>
      <c r="I108">
        <v>24.824660000000002</v>
      </c>
      <c r="M108">
        <v>47.722149999999999</v>
      </c>
      <c r="R108">
        <v>47.722149999999999</v>
      </c>
      <c r="U108">
        <f t="shared" si="2"/>
        <v>0.47722150000000002</v>
      </c>
    </row>
    <row r="109" spans="1:21" x14ac:dyDescent="0.25">
      <c r="A109">
        <v>6.3847699999999996</v>
      </c>
      <c r="E109">
        <v>0.68591999999999997</v>
      </c>
      <c r="I109">
        <v>25.04128</v>
      </c>
      <c r="M109">
        <v>49.961039999999997</v>
      </c>
      <c r="R109">
        <v>49.961039999999997</v>
      </c>
      <c r="U109">
        <f t="shared" si="2"/>
        <v>0.49961039999999995</v>
      </c>
    </row>
    <row r="110" spans="1:21" x14ac:dyDescent="0.25">
      <c r="A110">
        <v>6.1332100000000001</v>
      </c>
      <c r="E110">
        <v>0.69696000000000002</v>
      </c>
      <c r="I110">
        <v>25.223559999999999</v>
      </c>
      <c r="M110">
        <v>66.692390000000003</v>
      </c>
      <c r="R110">
        <v>66.692390000000003</v>
      </c>
      <c r="U110">
        <f t="shared" si="2"/>
        <v>0.66692390000000001</v>
      </c>
    </row>
    <row r="111" spans="1:21" x14ac:dyDescent="0.25">
      <c r="A111">
        <v>6.8996899999999997</v>
      </c>
      <c r="E111">
        <v>0.68064000000000002</v>
      </c>
      <c r="I111">
        <v>22.405999999999999</v>
      </c>
      <c r="M111">
        <v>65.76267</v>
      </c>
      <c r="R111">
        <v>65.76267</v>
      </c>
      <c r="U111">
        <f t="shared" si="2"/>
        <v>0.65762670000000001</v>
      </c>
    </row>
    <row r="112" spans="1:21" x14ac:dyDescent="0.25">
      <c r="A112">
        <v>5.9266500000000004</v>
      </c>
      <c r="E112">
        <v>0.66168000000000005</v>
      </c>
      <c r="I112">
        <v>23.115210000000001</v>
      </c>
      <c r="M112">
        <v>48.036819999999999</v>
      </c>
      <c r="R112">
        <v>48.036819999999999</v>
      </c>
      <c r="U112">
        <f t="shared" si="2"/>
        <v>0.48036820000000002</v>
      </c>
    </row>
    <row r="113" spans="1:21" x14ac:dyDescent="0.25">
      <c r="A113">
        <v>6.7261300000000004</v>
      </c>
      <c r="E113">
        <v>0.62956000000000001</v>
      </c>
      <c r="I113">
        <v>23.8</v>
      </c>
      <c r="M113">
        <v>49.247819999999997</v>
      </c>
      <c r="R113">
        <v>49.247819999999997</v>
      </c>
      <c r="U113">
        <f t="shared" si="2"/>
        <v>0.49247819999999998</v>
      </c>
    </row>
    <row r="114" spans="1:21" x14ac:dyDescent="0.25">
      <c r="A114">
        <v>6.1281600000000003</v>
      </c>
      <c r="E114">
        <v>0.58618000000000003</v>
      </c>
      <c r="I114">
        <v>22.575310000000002</v>
      </c>
      <c r="M114">
        <v>67.557559999999995</v>
      </c>
      <c r="R114">
        <v>67.557559999999995</v>
      </c>
      <c r="U114">
        <f t="shared" si="2"/>
        <v>0.67557559999999994</v>
      </c>
    </row>
    <row r="115" spans="1:21" x14ac:dyDescent="0.25">
      <c r="A115">
        <v>6.1758899999999999</v>
      </c>
      <c r="E115">
        <v>0.57399</v>
      </c>
      <c r="I115">
        <v>18.768560000000001</v>
      </c>
      <c r="M115">
        <v>51.504770000000001</v>
      </c>
      <c r="R115">
        <v>51.504770000000001</v>
      </c>
      <c r="U115">
        <f t="shared" si="2"/>
        <v>0.5150477</v>
      </c>
    </row>
    <row r="116" spans="1:21" x14ac:dyDescent="0.25">
      <c r="A116">
        <v>7.9098300000000004</v>
      </c>
      <c r="E116">
        <v>0.59645000000000004</v>
      </c>
      <c r="I116">
        <v>22.905419999999999</v>
      </c>
      <c r="M116">
        <v>65.524249999999995</v>
      </c>
      <c r="R116">
        <v>65.524249999999995</v>
      </c>
      <c r="U116">
        <f t="shared" si="2"/>
        <v>0.65524249999999995</v>
      </c>
    </row>
    <row r="117" spans="1:21" x14ac:dyDescent="0.25">
      <c r="A117">
        <v>7.89046</v>
      </c>
      <c r="E117">
        <v>0.56057999999999997</v>
      </c>
      <c r="I117">
        <v>20.493040000000001</v>
      </c>
      <c r="M117">
        <v>60.987029999999997</v>
      </c>
      <c r="R117">
        <v>60.987029999999997</v>
      </c>
      <c r="U117">
        <f t="shared" si="2"/>
        <v>0.60987029999999998</v>
      </c>
    </row>
    <row r="118" spans="1:21" x14ac:dyDescent="0.25">
      <c r="A118">
        <v>8.2084399999999995</v>
      </c>
      <c r="E118">
        <v>0.60209000000000001</v>
      </c>
      <c r="I118">
        <v>22.950099999999999</v>
      </c>
      <c r="M118">
        <v>57.516419999999997</v>
      </c>
      <c r="R118">
        <v>57.516419999999997</v>
      </c>
      <c r="U118">
        <f t="shared" si="2"/>
        <v>0.57516420000000001</v>
      </c>
    </row>
    <row r="119" spans="1:21" x14ac:dyDescent="0.25">
      <c r="A119">
        <v>6.74946</v>
      </c>
      <c r="E119">
        <v>0.56476000000000004</v>
      </c>
      <c r="I119">
        <v>22.0852</v>
      </c>
      <c r="M119">
        <v>61.792009999999998</v>
      </c>
      <c r="R119">
        <v>61.792009999999998</v>
      </c>
      <c r="U119">
        <f t="shared" si="2"/>
        <v>0.61792009999999997</v>
      </c>
    </row>
    <row r="120" spans="1:21" x14ac:dyDescent="0.25">
      <c r="A120">
        <v>7.8342499999999999</v>
      </c>
      <c r="E120">
        <v>0.58155999999999997</v>
      </c>
      <c r="I120">
        <v>22.476559999999999</v>
      </c>
      <c r="M120">
        <v>56.934660000000001</v>
      </c>
      <c r="R120">
        <v>56.934660000000001</v>
      </c>
      <c r="U120">
        <f t="shared" si="2"/>
        <v>0.56934660000000004</v>
      </c>
    </row>
    <row r="121" spans="1:21" x14ac:dyDescent="0.25">
      <c r="A121">
        <v>6.6913200000000002</v>
      </c>
      <c r="E121">
        <v>0.58626999999999996</v>
      </c>
      <c r="I121">
        <v>21.212630000000001</v>
      </c>
      <c r="M121">
        <v>61.03275</v>
      </c>
      <c r="R121">
        <v>61.03275</v>
      </c>
      <c r="U121">
        <f t="shared" si="2"/>
        <v>0.61032750000000002</v>
      </c>
    </row>
    <row r="122" spans="1:21" x14ac:dyDescent="0.25">
      <c r="A122">
        <v>7.9308399999999999</v>
      </c>
      <c r="E122">
        <v>0.60731000000000002</v>
      </c>
      <c r="I122">
        <v>21.898769999999999</v>
      </c>
      <c r="M122">
        <v>56.779629999999997</v>
      </c>
      <c r="R122">
        <v>56.779629999999997</v>
      </c>
      <c r="U122">
        <f t="shared" si="2"/>
        <v>0.56779630000000003</v>
      </c>
    </row>
    <row r="123" spans="1:21" x14ac:dyDescent="0.25">
      <c r="A123">
        <v>8.1000200000000007</v>
      </c>
      <c r="E123">
        <v>0.62356999999999996</v>
      </c>
      <c r="I123">
        <v>24.127179999999999</v>
      </c>
      <c r="M123">
        <v>57.190049999999999</v>
      </c>
      <c r="R123">
        <v>57.190049999999999</v>
      </c>
      <c r="U123">
        <f t="shared" si="2"/>
        <v>0.57190050000000003</v>
      </c>
    </row>
    <row r="124" spans="1:21" x14ac:dyDescent="0.25">
      <c r="A124">
        <v>7.7518099999999999</v>
      </c>
      <c r="E124">
        <v>0.59135000000000004</v>
      </c>
      <c r="I124">
        <v>22.75825</v>
      </c>
      <c r="M124">
        <v>60.541899999999998</v>
      </c>
      <c r="R124">
        <v>60.541899999999998</v>
      </c>
      <c r="U124">
        <f t="shared" si="2"/>
        <v>0.60541900000000004</v>
      </c>
    </row>
    <row r="125" spans="1:21" x14ac:dyDescent="0.25">
      <c r="A125">
        <v>7.48339</v>
      </c>
      <c r="E125">
        <v>0.64315999999999995</v>
      </c>
      <c r="I125">
        <v>24.046250000000001</v>
      </c>
      <c r="M125">
        <v>54.581440000000001</v>
      </c>
      <c r="R125">
        <v>54.581440000000001</v>
      </c>
      <c r="U125">
        <f t="shared" si="2"/>
        <v>0.54581440000000003</v>
      </c>
    </row>
    <row r="126" spans="1:21" x14ac:dyDescent="0.25">
      <c r="A126">
        <v>8.3490699999999993</v>
      </c>
      <c r="E126">
        <v>0.60397000000000001</v>
      </c>
      <c r="I126">
        <v>21.119039999999998</v>
      </c>
      <c r="M126">
        <v>55.388550000000002</v>
      </c>
      <c r="R126">
        <v>55.388550000000002</v>
      </c>
      <c r="U126">
        <f t="shared" si="2"/>
        <v>0.55388550000000003</v>
      </c>
    </row>
    <row r="127" spans="1:21" x14ac:dyDescent="0.25">
      <c r="A127">
        <v>8.1815499999999997</v>
      </c>
      <c r="E127">
        <v>0.53171999999999997</v>
      </c>
      <c r="I127">
        <v>23.640419999999999</v>
      </c>
      <c r="M127">
        <v>52.736080000000001</v>
      </c>
      <c r="R127">
        <v>52.736080000000001</v>
      </c>
      <c r="U127">
        <f t="shared" si="2"/>
        <v>0.52736080000000007</v>
      </c>
    </row>
    <row r="128" spans="1:21" x14ac:dyDescent="0.25">
      <c r="E128">
        <v>0.60626000000000002</v>
      </c>
      <c r="I128">
        <v>23.309979999999999</v>
      </c>
      <c r="M128">
        <v>53.548609999999996</v>
      </c>
      <c r="R128">
        <v>53.548609999999996</v>
      </c>
      <c r="U128">
        <f t="shared" si="2"/>
        <v>0.53548609999999996</v>
      </c>
    </row>
    <row r="129" spans="5:21" x14ac:dyDescent="0.25">
      <c r="E129">
        <v>0.61824999999999997</v>
      </c>
      <c r="I129">
        <v>24.000499999999999</v>
      </c>
      <c r="M129">
        <v>58.688600000000001</v>
      </c>
      <c r="R129">
        <v>58.688600000000001</v>
      </c>
      <c r="U129">
        <f t="shared" si="2"/>
        <v>0.58688600000000002</v>
      </c>
    </row>
    <row r="130" spans="5:21" x14ac:dyDescent="0.25">
      <c r="E130">
        <v>0.53825999999999996</v>
      </c>
      <c r="I130">
        <v>23.915790000000001</v>
      </c>
      <c r="M130">
        <v>56.002549999999999</v>
      </c>
      <c r="R130">
        <v>56.002549999999999</v>
      </c>
      <c r="U130">
        <f t="shared" si="2"/>
        <v>0.56002549999999995</v>
      </c>
    </row>
    <row r="131" spans="5:21" x14ac:dyDescent="0.25">
      <c r="E131">
        <v>0.58918999999999999</v>
      </c>
      <c r="I131">
        <v>24.24194</v>
      </c>
      <c r="M131">
        <v>57.489629999999998</v>
      </c>
      <c r="R131">
        <v>57.489629999999998</v>
      </c>
      <c r="U131">
        <f t="shared" si="2"/>
        <v>0.57489630000000003</v>
      </c>
    </row>
    <row r="132" spans="5:21" x14ac:dyDescent="0.25">
      <c r="E132">
        <v>0.63748000000000005</v>
      </c>
      <c r="I132">
        <v>23.692419999999998</v>
      </c>
      <c r="M132">
        <v>52.783410000000003</v>
      </c>
      <c r="R132">
        <v>52.783410000000003</v>
      </c>
      <c r="U132">
        <f t="shared" ref="U132:U145" si="4">R132*0.01</f>
        <v>0.52783410000000008</v>
      </c>
    </row>
    <row r="133" spans="5:21" x14ac:dyDescent="0.25">
      <c r="I133">
        <v>24.39087</v>
      </c>
      <c r="M133">
        <v>55.707619999999999</v>
      </c>
      <c r="R133">
        <v>55.707619999999999</v>
      </c>
      <c r="U133">
        <f t="shared" si="4"/>
        <v>0.55707620000000002</v>
      </c>
    </row>
    <row r="134" spans="5:21" x14ac:dyDescent="0.25">
      <c r="I134">
        <v>24.33268</v>
      </c>
      <c r="M134">
        <v>50.631079999999997</v>
      </c>
      <c r="R134">
        <v>50.631079999999997</v>
      </c>
      <c r="U134">
        <f t="shared" si="4"/>
        <v>0.50631079999999995</v>
      </c>
    </row>
    <row r="135" spans="5:21" x14ac:dyDescent="0.25">
      <c r="M135">
        <v>47.098489999999998</v>
      </c>
      <c r="R135">
        <v>47.098489999999998</v>
      </c>
      <c r="U135">
        <f t="shared" si="4"/>
        <v>0.47098489999999998</v>
      </c>
    </row>
    <row r="136" spans="5:21" x14ac:dyDescent="0.25">
      <c r="M136">
        <v>51.737609999999997</v>
      </c>
      <c r="R136">
        <v>51.737609999999997</v>
      </c>
      <c r="U136">
        <f t="shared" si="4"/>
        <v>0.51737610000000001</v>
      </c>
    </row>
    <row r="137" spans="5:21" x14ac:dyDescent="0.25">
      <c r="M137">
        <v>56.404989999999998</v>
      </c>
      <c r="R137">
        <v>56.404989999999998</v>
      </c>
      <c r="U137">
        <f t="shared" si="4"/>
        <v>0.56404989999999999</v>
      </c>
    </row>
    <row r="138" spans="5:21" x14ac:dyDescent="0.25">
      <c r="M138">
        <v>52.062049999999999</v>
      </c>
      <c r="R138">
        <v>52.062049999999999</v>
      </c>
      <c r="U138">
        <f t="shared" si="4"/>
        <v>0.52062050000000004</v>
      </c>
    </row>
    <row r="139" spans="5:21" x14ac:dyDescent="0.25">
      <c r="M139">
        <v>54.538829999999997</v>
      </c>
      <c r="R139">
        <v>54.538829999999997</v>
      </c>
      <c r="U139">
        <f t="shared" si="4"/>
        <v>0.54538829999999994</v>
      </c>
    </row>
    <row r="140" spans="5:21" x14ac:dyDescent="0.25">
      <c r="M140">
        <v>45.904539999999997</v>
      </c>
      <c r="R140">
        <v>45.904539999999997</v>
      </c>
      <c r="U140">
        <f t="shared" si="4"/>
        <v>0.45904539999999999</v>
      </c>
    </row>
    <row r="141" spans="5:21" x14ac:dyDescent="0.25">
      <c r="M141">
        <v>55.063859999999998</v>
      </c>
      <c r="R141">
        <v>55.063859999999998</v>
      </c>
      <c r="U141">
        <f t="shared" si="4"/>
        <v>0.55063859999999998</v>
      </c>
    </row>
    <row r="142" spans="5:21" x14ac:dyDescent="0.25">
      <c r="M142">
        <v>50.129040000000003</v>
      </c>
      <c r="R142">
        <v>50.129040000000003</v>
      </c>
      <c r="U142">
        <f t="shared" si="4"/>
        <v>0.50129040000000002</v>
      </c>
    </row>
    <row r="143" spans="5:21" x14ac:dyDescent="0.25">
      <c r="M143">
        <v>53.583419999999997</v>
      </c>
      <c r="R143">
        <v>53.583419999999997</v>
      </c>
      <c r="U143">
        <f t="shared" si="4"/>
        <v>0.53583419999999993</v>
      </c>
    </row>
    <row r="144" spans="5:21" x14ac:dyDescent="0.25">
      <c r="M144">
        <v>50.552579999999999</v>
      </c>
      <c r="R144">
        <v>50.552579999999999</v>
      </c>
      <c r="U144">
        <f t="shared" si="4"/>
        <v>0.50552580000000003</v>
      </c>
    </row>
    <row r="145" spans="13:21" x14ac:dyDescent="0.25">
      <c r="M145">
        <v>53.072029999999998</v>
      </c>
      <c r="R145">
        <v>53.072029999999998</v>
      </c>
      <c r="U145">
        <f t="shared" si="4"/>
        <v>0.53072030000000003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886E4-2EB9-49F1-A9DD-9B284AC94856}">
  <dimension ref="A1:Q100"/>
  <sheetViews>
    <sheetView tabSelected="1" workbookViewId="0">
      <selection activeCell="I5" sqref="I5:L5"/>
    </sheetView>
  </sheetViews>
  <sheetFormatPr defaultRowHeight="15" x14ac:dyDescent="0.25"/>
  <cols>
    <col min="8" max="8" width="10.140625" bestFit="1" customWidth="1"/>
  </cols>
  <sheetData>
    <row r="1" spans="1:17" x14ac:dyDescent="0.25">
      <c r="A1" t="s">
        <v>0</v>
      </c>
      <c r="C1" t="s">
        <v>1</v>
      </c>
      <c r="E1" t="s">
        <v>2</v>
      </c>
      <c r="G1" t="s">
        <v>7</v>
      </c>
    </row>
    <row r="2" spans="1:17" x14ac:dyDescent="0.25">
      <c r="A2">
        <v>13.18938</v>
      </c>
      <c r="C2">
        <v>-0.73294000000000004</v>
      </c>
      <c r="D2">
        <f>-C2</f>
        <v>0.73294000000000004</v>
      </c>
      <c r="E2">
        <v>27.268439999999998</v>
      </c>
      <c r="G2">
        <f>A2/(D2*E2)</f>
        <v>0.65992664548135838</v>
      </c>
      <c r="I2" t="s">
        <v>6</v>
      </c>
      <c r="N2" t="s">
        <v>8</v>
      </c>
    </row>
    <row r="3" spans="1:17" x14ac:dyDescent="0.25">
      <c r="A3">
        <v>12.956429999999999</v>
      </c>
      <c r="C3">
        <v>-0.73351999999999995</v>
      </c>
      <c r="D3">
        <f t="shared" ref="D3:D66" si="0">-C3</f>
        <v>0.73351999999999995</v>
      </c>
      <c r="E3">
        <v>27.440159999999999</v>
      </c>
      <c r="G3">
        <f t="shared" ref="G3:G66" si="1">A3/(D3*E3)</f>
        <v>0.64370480937994123</v>
      </c>
      <c r="I3" t="s">
        <v>0</v>
      </c>
      <c r="J3" t="s">
        <v>1</v>
      </c>
      <c r="K3" t="s">
        <v>2</v>
      </c>
      <c r="L3" t="s">
        <v>7</v>
      </c>
      <c r="N3" t="s">
        <v>0</v>
      </c>
      <c r="O3" t="s">
        <v>1</v>
      </c>
      <c r="P3" t="s">
        <v>2</v>
      </c>
      <c r="Q3" t="s">
        <v>7</v>
      </c>
    </row>
    <row r="4" spans="1:17" x14ac:dyDescent="0.25">
      <c r="A4">
        <v>12.936059999999999</v>
      </c>
      <c r="C4">
        <v>-0.68355999999999995</v>
      </c>
      <c r="D4">
        <f t="shared" si="0"/>
        <v>0.68355999999999995</v>
      </c>
      <c r="E4">
        <v>27.631509999999999</v>
      </c>
      <c r="G4">
        <f t="shared" si="1"/>
        <v>0.68488989936153555</v>
      </c>
      <c r="I4">
        <f>AVERAGE(A2:A100)</f>
        <v>11.587546161616164</v>
      </c>
      <c r="J4">
        <f>AVERAGE(D2:D100)</f>
        <v>0.72864222222222208</v>
      </c>
      <c r="K4">
        <f>AVERAGE(E2:E97)</f>
        <v>24.95579505494506</v>
      </c>
      <c r="L4">
        <f>AVERAGE(G2:G97)</f>
        <v>0.64647192663671815</v>
      </c>
      <c r="N4">
        <f>MAX(A2:A109)</f>
        <v>15.02938</v>
      </c>
      <c r="O4">
        <v>0.74580000000000002</v>
      </c>
      <c r="P4" s="1">
        <v>27.946660000000001</v>
      </c>
      <c r="Q4">
        <v>0.72108884108132054</v>
      </c>
    </row>
    <row r="5" spans="1:17" x14ac:dyDescent="0.25">
      <c r="A5">
        <v>12.785130000000001</v>
      </c>
      <c r="C5">
        <v>-0.72633000000000003</v>
      </c>
      <c r="D5">
        <f t="shared" si="0"/>
        <v>0.72633000000000003</v>
      </c>
      <c r="E5">
        <v>27.236969999999999</v>
      </c>
      <c r="G5">
        <f t="shared" si="1"/>
        <v>0.64626758494720771</v>
      </c>
      <c r="I5">
        <f>MEDIAN(A2:A100)</f>
        <v>11.500030000000001</v>
      </c>
      <c r="J5">
        <f>MEDIAN(D2:D100)</f>
        <v>0.73777999999999999</v>
      </c>
      <c r="K5">
        <f>MEDIAN(E2:E92)</f>
        <v>24.894400000000001</v>
      </c>
      <c r="L5">
        <f>MEDIAN(G2:G92)</f>
        <v>0.64626758494720771</v>
      </c>
    </row>
    <row r="6" spans="1:17" x14ac:dyDescent="0.25">
      <c r="A6">
        <v>12.70017</v>
      </c>
      <c r="C6">
        <v>-0.72016999999999998</v>
      </c>
      <c r="D6">
        <f t="shared" si="0"/>
        <v>0.72016999999999998</v>
      </c>
      <c r="E6">
        <v>27.114699999999999</v>
      </c>
      <c r="G6">
        <f t="shared" si="1"/>
        <v>0.6503837840624862</v>
      </c>
    </row>
    <row r="7" spans="1:17" x14ac:dyDescent="0.25">
      <c r="A7">
        <v>11.43534</v>
      </c>
      <c r="C7">
        <v>-0.66242999999999996</v>
      </c>
      <c r="D7">
        <f t="shared" si="0"/>
        <v>0.66242999999999996</v>
      </c>
      <c r="E7">
        <v>27.182559999999999</v>
      </c>
      <c r="G7">
        <f t="shared" si="1"/>
        <v>0.6350658124536992</v>
      </c>
      <c r="M7">
        <f>MAX(D2:D100)</f>
        <v>0.77642</v>
      </c>
    </row>
    <row r="8" spans="1:17" x14ac:dyDescent="0.25">
      <c r="A8">
        <v>11.161350000000001</v>
      </c>
      <c r="C8">
        <v>-0.65256999999999998</v>
      </c>
      <c r="D8">
        <f t="shared" si="0"/>
        <v>0.65256999999999998</v>
      </c>
      <c r="E8">
        <v>27.013000000000002</v>
      </c>
      <c r="G8">
        <f t="shared" si="1"/>
        <v>0.63316486001472827</v>
      </c>
    </row>
    <row r="9" spans="1:17" x14ac:dyDescent="0.25">
      <c r="A9">
        <v>10.904059999999999</v>
      </c>
      <c r="C9">
        <v>-0.71182000000000001</v>
      </c>
      <c r="D9">
        <f t="shared" si="0"/>
        <v>0.71182000000000001</v>
      </c>
      <c r="E9">
        <v>27.27891</v>
      </c>
      <c r="G9">
        <f t="shared" si="1"/>
        <v>0.56155336418609381</v>
      </c>
    </row>
    <row r="10" spans="1:17" x14ac:dyDescent="0.25">
      <c r="A10">
        <v>10.81569</v>
      </c>
      <c r="C10">
        <v>-0.65200000000000002</v>
      </c>
      <c r="D10">
        <f t="shared" si="0"/>
        <v>0.65200000000000002</v>
      </c>
      <c r="E10">
        <v>26.74015</v>
      </c>
      <c r="G10">
        <f t="shared" si="1"/>
        <v>0.62035858419238576</v>
      </c>
    </row>
    <row r="11" spans="1:17" x14ac:dyDescent="0.25">
      <c r="A11">
        <v>10.803229999999999</v>
      </c>
      <c r="C11">
        <v>-0.63770000000000004</v>
      </c>
      <c r="D11">
        <f t="shared" si="0"/>
        <v>0.63770000000000004</v>
      </c>
      <c r="E11">
        <v>26.553519999999999</v>
      </c>
      <c r="G11">
        <f t="shared" si="1"/>
        <v>0.63799181186555476</v>
      </c>
    </row>
    <row r="12" spans="1:17" x14ac:dyDescent="0.25">
      <c r="A12">
        <v>10.391640000000001</v>
      </c>
      <c r="C12">
        <v>-0.66479999999999995</v>
      </c>
      <c r="D12">
        <f t="shared" si="0"/>
        <v>0.66479999999999995</v>
      </c>
      <c r="E12">
        <v>27.340399999999999</v>
      </c>
      <c r="G12">
        <f t="shared" si="1"/>
        <v>0.57172636233643648</v>
      </c>
    </row>
    <row r="13" spans="1:17" x14ac:dyDescent="0.25">
      <c r="A13">
        <v>10.310230000000001</v>
      </c>
      <c r="C13">
        <v>-0.61765999999999999</v>
      </c>
      <c r="D13">
        <f t="shared" si="0"/>
        <v>0.61765999999999999</v>
      </c>
      <c r="E13">
        <v>27.348680000000002</v>
      </c>
      <c r="G13">
        <f t="shared" si="1"/>
        <v>0.61035500023161449</v>
      </c>
    </row>
    <row r="14" spans="1:17" x14ac:dyDescent="0.25">
      <c r="A14">
        <v>10.27251</v>
      </c>
      <c r="C14">
        <v>-0.64093</v>
      </c>
      <c r="D14">
        <f t="shared" si="0"/>
        <v>0.64093</v>
      </c>
      <c r="E14">
        <v>26.871359999999999</v>
      </c>
      <c r="G14">
        <f t="shared" si="1"/>
        <v>0.59645313463963423</v>
      </c>
    </row>
    <row r="15" spans="1:17" x14ac:dyDescent="0.25">
      <c r="A15">
        <v>10.10013</v>
      </c>
      <c r="C15">
        <v>-0.60989000000000004</v>
      </c>
      <c r="D15">
        <f t="shared" si="0"/>
        <v>0.60989000000000004</v>
      </c>
      <c r="E15">
        <v>26.561979999999998</v>
      </c>
      <c r="G15">
        <f t="shared" si="1"/>
        <v>0.62346920287573326</v>
      </c>
    </row>
    <row r="16" spans="1:17" x14ac:dyDescent="0.25">
      <c r="A16">
        <v>9.7924299999999995</v>
      </c>
      <c r="C16">
        <v>-0.62799000000000005</v>
      </c>
      <c r="D16">
        <f t="shared" si="0"/>
        <v>0.62799000000000005</v>
      </c>
      <c r="E16">
        <v>26.980370000000001</v>
      </c>
      <c r="G16">
        <f t="shared" si="1"/>
        <v>0.57794943887223627</v>
      </c>
      <c r="H16" t="s">
        <v>9</v>
      </c>
    </row>
    <row r="17" spans="1:8" s="1" customFormat="1" x14ac:dyDescent="0.25">
      <c r="A17" s="1">
        <v>15.02938</v>
      </c>
      <c r="C17" s="1">
        <v>-0.74580000000000002</v>
      </c>
      <c r="D17">
        <f t="shared" si="0"/>
        <v>0.74580000000000002</v>
      </c>
      <c r="E17" s="1">
        <v>27.946660000000001</v>
      </c>
      <c r="G17">
        <f t="shared" si="1"/>
        <v>0.72108884108132054</v>
      </c>
    </row>
    <row r="18" spans="1:8" x14ac:dyDescent="0.25">
      <c r="A18">
        <v>13.949260000000001</v>
      </c>
      <c r="C18">
        <v>-0.74472000000000005</v>
      </c>
      <c r="D18">
        <f t="shared" si="0"/>
        <v>0.74472000000000005</v>
      </c>
      <c r="E18">
        <v>27.179639999999999</v>
      </c>
      <c r="G18">
        <f t="shared" si="1"/>
        <v>0.6891510969063146</v>
      </c>
    </row>
    <row r="19" spans="1:8" x14ac:dyDescent="0.25">
      <c r="A19">
        <v>13.750299999999999</v>
      </c>
      <c r="C19">
        <v>-0.75355000000000005</v>
      </c>
      <c r="D19">
        <f t="shared" si="0"/>
        <v>0.75355000000000005</v>
      </c>
      <c r="E19">
        <v>28.03032</v>
      </c>
      <c r="G19">
        <f t="shared" si="1"/>
        <v>0.65098659181348117</v>
      </c>
    </row>
    <row r="20" spans="1:8" x14ac:dyDescent="0.25">
      <c r="A20">
        <v>11.79936</v>
      </c>
      <c r="C20">
        <v>-0.71621000000000001</v>
      </c>
      <c r="D20">
        <f t="shared" si="0"/>
        <v>0.71621000000000001</v>
      </c>
      <c r="E20">
        <v>27.169440000000002</v>
      </c>
      <c r="G20">
        <f t="shared" si="1"/>
        <v>0.60636954980864366</v>
      </c>
      <c r="H20" t="s">
        <v>10</v>
      </c>
    </row>
    <row r="21" spans="1:8" s="1" customFormat="1" x14ac:dyDescent="0.25">
      <c r="A21" s="1">
        <v>11.426270000000001</v>
      </c>
      <c r="C21" s="1">
        <v>-0.73831999999999998</v>
      </c>
      <c r="D21">
        <f t="shared" si="0"/>
        <v>0.73831999999999998</v>
      </c>
      <c r="E21" s="1">
        <v>23.571470000000001</v>
      </c>
      <c r="G21">
        <f t="shared" si="1"/>
        <v>0.65655812723481177</v>
      </c>
    </row>
    <row r="22" spans="1:8" x14ac:dyDescent="0.25">
      <c r="A22">
        <v>11.077769999999999</v>
      </c>
      <c r="C22">
        <v>-0.73177000000000003</v>
      </c>
      <c r="D22">
        <f t="shared" si="0"/>
        <v>0.73177000000000003</v>
      </c>
      <c r="E22">
        <v>23.571619999999999</v>
      </c>
      <c r="G22">
        <f t="shared" si="1"/>
        <v>0.64222663314623463</v>
      </c>
    </row>
    <row r="23" spans="1:8" x14ac:dyDescent="0.25">
      <c r="A23">
        <v>10.907450000000001</v>
      </c>
      <c r="C23">
        <v>-0.70621999999999996</v>
      </c>
      <c r="D23">
        <f t="shared" si="0"/>
        <v>0.70621999999999996</v>
      </c>
      <c r="E23">
        <v>24.611160000000002</v>
      </c>
      <c r="G23">
        <f t="shared" si="1"/>
        <v>0.62755404681678673</v>
      </c>
    </row>
    <row r="24" spans="1:8" x14ac:dyDescent="0.25">
      <c r="A24">
        <v>10.407260000000001</v>
      </c>
      <c r="C24">
        <v>-0.72591000000000006</v>
      </c>
      <c r="D24">
        <f t="shared" si="0"/>
        <v>0.72591000000000006</v>
      </c>
      <c r="E24">
        <v>23.31662</v>
      </c>
      <c r="G24">
        <f t="shared" si="1"/>
        <v>0.61487669162608516</v>
      </c>
    </row>
    <row r="25" spans="1:8" x14ac:dyDescent="0.25">
      <c r="A25">
        <v>10.07464</v>
      </c>
      <c r="C25">
        <v>-0.71699999999999997</v>
      </c>
      <c r="D25">
        <f t="shared" si="0"/>
        <v>0.71699999999999997</v>
      </c>
      <c r="E25">
        <v>23.47391</v>
      </c>
      <c r="G25">
        <f t="shared" si="1"/>
        <v>0.59858378144545077</v>
      </c>
    </row>
    <row r="26" spans="1:8" x14ac:dyDescent="0.25">
      <c r="A26">
        <v>9.4622299999999999</v>
      </c>
      <c r="C26">
        <v>-0.69847000000000004</v>
      </c>
      <c r="D26">
        <f t="shared" si="0"/>
        <v>0.69847000000000004</v>
      </c>
      <c r="E26">
        <v>22.74023</v>
      </c>
      <c r="G26">
        <f t="shared" si="1"/>
        <v>0.59573194633861748</v>
      </c>
    </row>
    <row r="27" spans="1:8" x14ac:dyDescent="0.25">
      <c r="A27">
        <v>9.4123199999999994</v>
      </c>
      <c r="C27">
        <v>-0.70162000000000002</v>
      </c>
      <c r="D27">
        <f t="shared" si="0"/>
        <v>0.70162000000000002</v>
      </c>
      <c r="E27">
        <v>23.043119999999998</v>
      </c>
      <c r="G27">
        <f t="shared" si="1"/>
        <v>0.58217485290346171</v>
      </c>
    </row>
    <row r="28" spans="1:8" x14ac:dyDescent="0.25">
      <c r="A28">
        <v>9.2204099999999993</v>
      </c>
      <c r="C28">
        <v>-0.69726999999999995</v>
      </c>
      <c r="D28">
        <f t="shared" si="0"/>
        <v>0.69726999999999995</v>
      </c>
      <c r="E28">
        <v>23.513719999999999</v>
      </c>
      <c r="G28">
        <f t="shared" si="1"/>
        <v>0.56237746609961214</v>
      </c>
      <c r="H28" t="s">
        <v>11</v>
      </c>
    </row>
    <row r="29" spans="1:8" s="1" customFormat="1" x14ac:dyDescent="0.25">
      <c r="A29" s="1">
        <v>11.80292</v>
      </c>
      <c r="C29" s="1">
        <v>-0.74129999999999996</v>
      </c>
      <c r="D29">
        <f t="shared" si="0"/>
        <v>0.74129999999999996</v>
      </c>
      <c r="E29" s="1">
        <v>24.128360000000001</v>
      </c>
      <c r="G29">
        <f t="shared" si="1"/>
        <v>0.65988409281372584</v>
      </c>
    </row>
    <row r="30" spans="1:8" x14ac:dyDescent="0.25">
      <c r="A30">
        <v>11.500030000000001</v>
      </c>
      <c r="C30">
        <v>-0.74134999999999995</v>
      </c>
      <c r="D30">
        <f t="shared" si="0"/>
        <v>0.74134999999999995</v>
      </c>
      <c r="E30">
        <v>23.683160000000001</v>
      </c>
      <c r="G30">
        <f t="shared" si="1"/>
        <v>0.65499205546659478</v>
      </c>
    </row>
    <row r="31" spans="1:8" x14ac:dyDescent="0.25">
      <c r="A31">
        <v>11.44636</v>
      </c>
      <c r="C31">
        <v>-0.71370999999999996</v>
      </c>
      <c r="D31">
        <f t="shared" si="0"/>
        <v>0.71370999999999996</v>
      </c>
      <c r="E31">
        <v>24.329170000000001</v>
      </c>
      <c r="G31">
        <f t="shared" si="1"/>
        <v>0.65920171100683045</v>
      </c>
    </row>
    <row r="32" spans="1:8" x14ac:dyDescent="0.25">
      <c r="A32">
        <v>10.18407</v>
      </c>
      <c r="C32">
        <v>-0.71823999999999999</v>
      </c>
      <c r="D32">
        <f t="shared" si="0"/>
        <v>0.71823999999999999</v>
      </c>
      <c r="E32">
        <v>23.831469999999999</v>
      </c>
      <c r="G32">
        <f t="shared" si="1"/>
        <v>0.59497806631612904</v>
      </c>
    </row>
    <row r="33" spans="1:8" x14ac:dyDescent="0.25">
      <c r="A33">
        <v>10.15044</v>
      </c>
      <c r="C33">
        <v>-0.69933999999999996</v>
      </c>
      <c r="D33">
        <f t="shared" si="0"/>
        <v>0.69933999999999996</v>
      </c>
      <c r="E33">
        <v>24.290479999999999</v>
      </c>
      <c r="G33">
        <f t="shared" si="1"/>
        <v>0.59753094609828827</v>
      </c>
    </row>
    <row r="34" spans="1:8" x14ac:dyDescent="0.25">
      <c r="A34">
        <v>9.6943800000000007</v>
      </c>
      <c r="C34">
        <v>-0.72848000000000002</v>
      </c>
      <c r="D34">
        <f t="shared" si="0"/>
        <v>0.72848000000000002</v>
      </c>
      <c r="E34">
        <v>22.996980000000001</v>
      </c>
      <c r="G34">
        <f t="shared" si="1"/>
        <v>0.578670840618978</v>
      </c>
    </row>
    <row r="35" spans="1:8" x14ac:dyDescent="0.25">
      <c r="A35">
        <v>9.3658400000000004</v>
      </c>
      <c r="C35">
        <v>-0.75002000000000002</v>
      </c>
      <c r="D35">
        <f t="shared" si="0"/>
        <v>0.75002000000000002</v>
      </c>
      <c r="E35">
        <v>21.765090000000001</v>
      </c>
      <c r="G35">
        <f t="shared" si="1"/>
        <v>0.57373774553205104</v>
      </c>
      <c r="H35" t="s">
        <v>12</v>
      </c>
    </row>
    <row r="36" spans="1:8" s="1" customFormat="1" x14ac:dyDescent="0.25">
      <c r="A36" s="1">
        <v>14.673310000000001</v>
      </c>
      <c r="C36" s="1">
        <v>-0.77153000000000005</v>
      </c>
      <c r="D36">
        <f t="shared" si="0"/>
        <v>0.77153000000000005</v>
      </c>
      <c r="E36" s="1">
        <v>26.271249999999998</v>
      </c>
      <c r="G36">
        <f t="shared" si="1"/>
        <v>0.72392660541571396</v>
      </c>
    </row>
    <row r="37" spans="1:8" x14ac:dyDescent="0.25">
      <c r="A37">
        <v>13.2258</v>
      </c>
      <c r="C37">
        <v>-0.76437999999999995</v>
      </c>
      <c r="D37">
        <f t="shared" si="0"/>
        <v>0.76437999999999995</v>
      </c>
      <c r="E37">
        <v>25.923100000000002</v>
      </c>
      <c r="G37">
        <f t="shared" si="1"/>
        <v>0.66746070161910342</v>
      </c>
    </row>
    <row r="38" spans="1:8" x14ac:dyDescent="0.25">
      <c r="A38">
        <v>12.43665</v>
      </c>
      <c r="C38">
        <v>-0.65300000000000002</v>
      </c>
      <c r="D38">
        <f t="shared" si="0"/>
        <v>0.65300000000000002</v>
      </c>
      <c r="E38">
        <v>26.105239999999998</v>
      </c>
      <c r="G38">
        <f t="shared" si="1"/>
        <v>0.72956256365754757</v>
      </c>
    </row>
    <row r="39" spans="1:8" x14ac:dyDescent="0.25">
      <c r="A39">
        <v>12.23231</v>
      </c>
      <c r="C39">
        <v>-0.74992999999999999</v>
      </c>
      <c r="D39">
        <f t="shared" si="0"/>
        <v>0.74992999999999999</v>
      </c>
      <c r="E39">
        <v>24.996849999999998</v>
      </c>
      <c r="G39">
        <f t="shared" si="1"/>
        <v>0.65253298122676129</v>
      </c>
    </row>
    <row r="40" spans="1:8" x14ac:dyDescent="0.25">
      <c r="A40">
        <v>11.55824</v>
      </c>
      <c r="C40">
        <v>-0.74053000000000002</v>
      </c>
      <c r="D40">
        <f t="shared" si="0"/>
        <v>0.74053000000000002</v>
      </c>
      <c r="E40">
        <v>24.24436</v>
      </c>
      <c r="G40">
        <f t="shared" si="1"/>
        <v>0.64378125445871293</v>
      </c>
    </row>
    <row r="41" spans="1:8" x14ac:dyDescent="0.25">
      <c r="A41">
        <v>11.22498</v>
      </c>
      <c r="C41">
        <v>-0.71943999999999997</v>
      </c>
      <c r="D41">
        <f t="shared" si="0"/>
        <v>0.71943999999999997</v>
      </c>
      <c r="E41">
        <v>24.773219999999998</v>
      </c>
      <c r="G41">
        <f t="shared" si="1"/>
        <v>0.62980852664610942</v>
      </c>
    </row>
    <row r="42" spans="1:8" x14ac:dyDescent="0.25">
      <c r="A42">
        <v>10.95861</v>
      </c>
      <c r="C42">
        <v>-0.73777999999999999</v>
      </c>
      <c r="D42">
        <f t="shared" si="0"/>
        <v>0.73777999999999999</v>
      </c>
      <c r="E42">
        <v>24.22758</v>
      </c>
      <c r="G42">
        <f t="shared" si="1"/>
        <v>0.61308198801390534</v>
      </c>
    </row>
    <row r="43" spans="1:8" x14ac:dyDescent="0.25">
      <c r="A43">
        <v>10.69462</v>
      </c>
      <c r="C43">
        <v>-0.74490999999999996</v>
      </c>
      <c r="D43">
        <f t="shared" si="0"/>
        <v>0.74490999999999996</v>
      </c>
      <c r="E43">
        <v>23.374040000000001</v>
      </c>
      <c r="G43">
        <f t="shared" si="1"/>
        <v>0.61422539813326604</v>
      </c>
    </row>
    <row r="44" spans="1:8" x14ac:dyDescent="0.25">
      <c r="A44">
        <v>9.8803300000000007</v>
      </c>
      <c r="C44">
        <v>-0.68011999999999995</v>
      </c>
      <c r="D44">
        <f t="shared" si="0"/>
        <v>0.68011999999999995</v>
      </c>
      <c r="E44">
        <v>24.646730000000002</v>
      </c>
      <c r="G44">
        <f t="shared" si="1"/>
        <v>0.58942234575340702</v>
      </c>
      <c r="H44" t="s">
        <v>13</v>
      </c>
    </row>
    <row r="45" spans="1:8" s="1" customFormat="1" x14ac:dyDescent="0.25">
      <c r="A45" s="1">
        <v>12.215630000000001</v>
      </c>
      <c r="C45" s="1">
        <v>-0.74109000000000003</v>
      </c>
      <c r="D45">
        <f t="shared" si="0"/>
        <v>0.74109000000000003</v>
      </c>
      <c r="E45" s="1">
        <v>26.052779999999998</v>
      </c>
      <c r="G45">
        <f t="shared" si="1"/>
        <v>0.63268981700072402</v>
      </c>
    </row>
    <row r="46" spans="1:8" x14ac:dyDescent="0.25">
      <c r="A46">
        <v>11.690709999999999</v>
      </c>
      <c r="C46">
        <v>-0.74760000000000004</v>
      </c>
      <c r="D46">
        <f t="shared" si="0"/>
        <v>0.74760000000000004</v>
      </c>
      <c r="E46">
        <v>25.930900000000001</v>
      </c>
      <c r="G46">
        <f t="shared" si="1"/>
        <v>0.60305094792603309</v>
      </c>
    </row>
    <row r="47" spans="1:8" x14ac:dyDescent="0.25">
      <c r="A47">
        <v>11.65418</v>
      </c>
      <c r="C47">
        <v>-0.74478</v>
      </c>
      <c r="D47">
        <f t="shared" si="0"/>
        <v>0.74478</v>
      </c>
      <c r="E47">
        <v>26.105969999999999</v>
      </c>
      <c r="G47">
        <f t="shared" si="1"/>
        <v>0.59939605623863679</v>
      </c>
    </row>
    <row r="48" spans="1:8" x14ac:dyDescent="0.25">
      <c r="A48">
        <v>11.359349999999999</v>
      </c>
      <c r="C48">
        <v>-0.74853999999999998</v>
      </c>
      <c r="D48">
        <f t="shared" si="0"/>
        <v>0.74853999999999998</v>
      </c>
      <c r="E48">
        <v>25.332180000000001</v>
      </c>
      <c r="G48">
        <f t="shared" si="1"/>
        <v>0.59905390420897797</v>
      </c>
    </row>
    <row r="49" spans="1:8" x14ac:dyDescent="0.25">
      <c r="A49">
        <v>11.346769999999999</v>
      </c>
      <c r="C49">
        <v>-0.73921000000000003</v>
      </c>
      <c r="D49">
        <f t="shared" si="0"/>
        <v>0.73921000000000003</v>
      </c>
      <c r="E49">
        <v>25.73723</v>
      </c>
      <c r="G49">
        <f t="shared" si="1"/>
        <v>0.59640683887350598</v>
      </c>
    </row>
    <row r="50" spans="1:8" x14ac:dyDescent="0.25">
      <c r="A50">
        <v>10.523110000000001</v>
      </c>
      <c r="C50">
        <v>-0.72755000000000003</v>
      </c>
      <c r="D50">
        <f t="shared" si="0"/>
        <v>0.72755000000000003</v>
      </c>
      <c r="E50">
        <v>25.547090000000001</v>
      </c>
      <c r="G50">
        <f t="shared" si="1"/>
        <v>0.56616084026635072</v>
      </c>
    </row>
    <row r="51" spans="1:8" x14ac:dyDescent="0.25">
      <c r="A51">
        <v>10.51394</v>
      </c>
      <c r="C51">
        <v>-0.72675000000000001</v>
      </c>
      <c r="D51">
        <f t="shared" si="0"/>
        <v>0.72675000000000001</v>
      </c>
      <c r="E51">
        <v>25.909939999999999</v>
      </c>
      <c r="G51">
        <f t="shared" si="1"/>
        <v>0.55835967599594483</v>
      </c>
    </row>
    <row r="52" spans="1:8" x14ac:dyDescent="0.25">
      <c r="A52">
        <v>9.9917599999999993</v>
      </c>
      <c r="C52">
        <v>-0.74912999999999996</v>
      </c>
      <c r="D52">
        <f t="shared" si="0"/>
        <v>0.74912999999999996</v>
      </c>
      <c r="E52">
        <v>25.02028</v>
      </c>
      <c r="G52">
        <f t="shared" si="1"/>
        <v>0.53308030670194828</v>
      </c>
      <c r="H52" t="s">
        <v>14</v>
      </c>
    </row>
    <row r="53" spans="1:8" x14ac:dyDescent="0.25">
      <c r="A53">
        <v>13.74883</v>
      </c>
      <c r="C53">
        <v>-0.74988999999999995</v>
      </c>
      <c r="D53">
        <f t="shared" si="0"/>
        <v>0.74988999999999995</v>
      </c>
      <c r="E53">
        <v>25.045839999999998</v>
      </c>
      <c r="G53">
        <f t="shared" si="1"/>
        <v>0.73203623387424344</v>
      </c>
    </row>
    <row r="54" spans="1:8" x14ac:dyDescent="0.25">
      <c r="A54">
        <v>13.54129</v>
      </c>
      <c r="C54">
        <v>-0.76310999999999996</v>
      </c>
      <c r="D54">
        <f t="shared" si="0"/>
        <v>0.76310999999999996</v>
      </c>
      <c r="E54">
        <v>24.258220000000001</v>
      </c>
      <c r="G54">
        <f t="shared" si="1"/>
        <v>0.73149938264620162</v>
      </c>
    </row>
    <row r="55" spans="1:8" x14ac:dyDescent="0.25">
      <c r="A55">
        <v>13.290760000000001</v>
      </c>
      <c r="C55">
        <v>-0.73197999999999996</v>
      </c>
      <c r="D55">
        <f t="shared" si="0"/>
        <v>0.73197999999999996</v>
      </c>
      <c r="E55">
        <v>24.604849999999999</v>
      </c>
      <c r="G55">
        <f t="shared" si="1"/>
        <v>0.73795499897839534</v>
      </c>
    </row>
    <row r="56" spans="1:8" x14ac:dyDescent="0.25">
      <c r="A56">
        <v>12.41535</v>
      </c>
      <c r="C56">
        <v>-0.76185999999999998</v>
      </c>
      <c r="D56">
        <f t="shared" si="0"/>
        <v>0.76185999999999998</v>
      </c>
      <c r="E56">
        <v>24.894400000000001</v>
      </c>
      <c r="G56">
        <f t="shared" si="1"/>
        <v>0.65460924027596279</v>
      </c>
    </row>
    <row r="57" spans="1:8" x14ac:dyDescent="0.25">
      <c r="A57">
        <v>12.36553</v>
      </c>
      <c r="C57">
        <v>-0.76402000000000003</v>
      </c>
      <c r="D57">
        <f t="shared" si="0"/>
        <v>0.76402000000000003</v>
      </c>
      <c r="E57">
        <v>22.712980000000002</v>
      </c>
      <c r="G57">
        <f t="shared" si="1"/>
        <v>0.71258042778098818</v>
      </c>
    </row>
    <row r="58" spans="1:8" x14ac:dyDescent="0.25">
      <c r="A58">
        <v>12.112550000000001</v>
      </c>
      <c r="C58">
        <v>-0.77551999999999999</v>
      </c>
      <c r="D58">
        <f t="shared" si="0"/>
        <v>0.77551999999999999</v>
      </c>
      <c r="E58">
        <v>23.117650000000001</v>
      </c>
      <c r="G58">
        <f t="shared" si="1"/>
        <v>0.67561439791190614</v>
      </c>
    </row>
    <row r="59" spans="1:8" x14ac:dyDescent="0.25">
      <c r="A59">
        <v>11.954700000000001</v>
      </c>
      <c r="C59">
        <v>-0.76656000000000002</v>
      </c>
      <c r="D59">
        <f t="shared" si="0"/>
        <v>0.76656000000000002</v>
      </c>
      <c r="E59">
        <v>22.968170000000001</v>
      </c>
      <c r="G59">
        <f t="shared" si="1"/>
        <v>0.67899430957587481</v>
      </c>
    </row>
    <row r="60" spans="1:8" x14ac:dyDescent="0.25">
      <c r="A60">
        <v>11.919930000000001</v>
      </c>
      <c r="C60">
        <v>-0.76971000000000001</v>
      </c>
      <c r="D60">
        <f t="shared" si="0"/>
        <v>0.76971000000000001</v>
      </c>
      <c r="E60">
        <v>23.364080000000001</v>
      </c>
      <c r="G60">
        <f t="shared" si="1"/>
        <v>0.66282349056158085</v>
      </c>
    </row>
    <row r="61" spans="1:8" x14ac:dyDescent="0.25">
      <c r="A61">
        <v>11.821059999999999</v>
      </c>
      <c r="C61">
        <v>-0.77642</v>
      </c>
      <c r="D61">
        <f t="shared" si="0"/>
        <v>0.77642</v>
      </c>
      <c r="E61">
        <v>22.233180000000001</v>
      </c>
      <c r="G61">
        <f t="shared" si="1"/>
        <v>0.68479112576594481</v>
      </c>
    </row>
    <row r="62" spans="1:8" x14ac:dyDescent="0.25">
      <c r="A62">
        <v>11.59559</v>
      </c>
      <c r="C62">
        <v>-0.76075000000000004</v>
      </c>
      <c r="D62">
        <f t="shared" si="0"/>
        <v>0.76075000000000004</v>
      </c>
      <c r="E62">
        <v>24.1816</v>
      </c>
      <c r="G62">
        <f t="shared" si="1"/>
        <v>0.63032692238760668</v>
      </c>
    </row>
    <row r="63" spans="1:8" x14ac:dyDescent="0.25">
      <c r="A63">
        <v>10.67069</v>
      </c>
      <c r="C63">
        <v>-0.77532999999999996</v>
      </c>
      <c r="D63">
        <f t="shared" si="0"/>
        <v>0.77532999999999996</v>
      </c>
      <c r="E63">
        <v>20.470659999999999</v>
      </c>
      <c r="G63">
        <f t="shared" si="1"/>
        <v>0.67231696393584506</v>
      </c>
    </row>
    <row r="64" spans="1:8" x14ac:dyDescent="0.25">
      <c r="A64">
        <v>10.214219999999999</v>
      </c>
      <c r="C64">
        <v>-0.77541000000000004</v>
      </c>
      <c r="D64">
        <f t="shared" si="0"/>
        <v>0.77541000000000004</v>
      </c>
      <c r="E64">
        <v>19.805029999999999</v>
      </c>
      <c r="G64">
        <f t="shared" si="1"/>
        <v>0.66511739403338832</v>
      </c>
      <c r="H64" t="s">
        <v>18</v>
      </c>
    </row>
    <row r="65" spans="1:8" x14ac:dyDescent="0.25">
      <c r="A65">
        <v>14.5999</v>
      </c>
      <c r="C65">
        <v>-0.73853999999999997</v>
      </c>
      <c r="D65">
        <f t="shared" si="0"/>
        <v>0.73853999999999997</v>
      </c>
      <c r="E65">
        <v>25.490179999999999</v>
      </c>
      <c r="G65">
        <f t="shared" si="1"/>
        <v>0.77553777584865835</v>
      </c>
    </row>
    <row r="66" spans="1:8" x14ac:dyDescent="0.25">
      <c r="A66">
        <v>14.25015</v>
      </c>
      <c r="C66">
        <v>-0.73436000000000001</v>
      </c>
      <c r="D66">
        <f t="shared" si="0"/>
        <v>0.73436000000000001</v>
      </c>
      <c r="E66">
        <v>26.940100000000001</v>
      </c>
      <c r="G66">
        <f t="shared" si="1"/>
        <v>0.72029635854997442</v>
      </c>
    </row>
    <row r="67" spans="1:8" x14ac:dyDescent="0.25">
      <c r="A67">
        <v>13.978059999999999</v>
      </c>
      <c r="C67">
        <v>-0.73170999999999997</v>
      </c>
      <c r="D67">
        <f t="shared" ref="D67:D90" si="2">-C67</f>
        <v>0.73170999999999997</v>
      </c>
      <c r="E67">
        <v>26.42774</v>
      </c>
      <c r="G67">
        <f t="shared" ref="G67:G90" si="3">A67/(D67*E67)</f>
        <v>0.72284949909873952</v>
      </c>
    </row>
    <row r="68" spans="1:8" x14ac:dyDescent="0.25">
      <c r="A68">
        <v>13.776899999999999</v>
      </c>
      <c r="C68">
        <v>-0.73507999999999996</v>
      </c>
      <c r="D68">
        <f t="shared" si="2"/>
        <v>0.73507999999999996</v>
      </c>
      <c r="E68">
        <v>26.162790000000001</v>
      </c>
      <c r="G68">
        <f t="shared" si="3"/>
        <v>0.71636250119111733</v>
      </c>
    </row>
    <row r="69" spans="1:8" x14ac:dyDescent="0.25">
      <c r="A69">
        <v>13.55536</v>
      </c>
      <c r="C69">
        <v>-0.73938000000000004</v>
      </c>
      <c r="D69">
        <f t="shared" si="2"/>
        <v>0.73938000000000004</v>
      </c>
      <c r="E69">
        <v>25.684069999999998</v>
      </c>
      <c r="G69">
        <f t="shared" si="3"/>
        <v>0.71380487914898905</v>
      </c>
    </row>
    <row r="70" spans="1:8" x14ac:dyDescent="0.25">
      <c r="A70">
        <v>12.92628</v>
      </c>
      <c r="C70">
        <v>-0.77266999999999997</v>
      </c>
      <c r="D70">
        <f t="shared" si="2"/>
        <v>0.77266999999999997</v>
      </c>
      <c r="E70">
        <v>24.885010000000001</v>
      </c>
      <c r="G70">
        <f t="shared" si="3"/>
        <v>0.67226683855631819</v>
      </c>
    </row>
    <row r="71" spans="1:8" x14ac:dyDescent="0.25">
      <c r="A71">
        <v>12.730700000000001</v>
      </c>
      <c r="C71">
        <v>-0.76478999999999997</v>
      </c>
      <c r="D71">
        <f t="shared" si="2"/>
        <v>0.76478999999999997</v>
      </c>
      <c r="E71">
        <v>24.96998</v>
      </c>
      <c r="G71">
        <f t="shared" si="3"/>
        <v>0.66664079829957346</v>
      </c>
    </row>
    <row r="72" spans="1:8" x14ac:dyDescent="0.25">
      <c r="A72">
        <v>12.397779999999999</v>
      </c>
      <c r="C72">
        <v>-0.75936000000000003</v>
      </c>
      <c r="D72">
        <f t="shared" si="2"/>
        <v>0.75936000000000003</v>
      </c>
      <c r="E72">
        <v>25.31972</v>
      </c>
      <c r="G72">
        <f t="shared" si="3"/>
        <v>0.64481823461259802</v>
      </c>
    </row>
    <row r="73" spans="1:8" x14ac:dyDescent="0.25">
      <c r="A73">
        <v>12.28093</v>
      </c>
      <c r="C73">
        <v>-0.71258999999999995</v>
      </c>
      <c r="D73">
        <f t="shared" si="2"/>
        <v>0.71258999999999995</v>
      </c>
      <c r="E73">
        <v>25.515619999999998</v>
      </c>
      <c r="G73">
        <f t="shared" si="3"/>
        <v>0.67543787016942947</v>
      </c>
    </row>
    <row r="74" spans="1:8" x14ac:dyDescent="0.25">
      <c r="A74">
        <v>11.9513</v>
      </c>
      <c r="C74">
        <v>-0.77473999999999998</v>
      </c>
      <c r="D74">
        <f t="shared" si="2"/>
        <v>0.77473999999999998</v>
      </c>
      <c r="E74">
        <v>23.666519999999998</v>
      </c>
      <c r="G74">
        <f t="shared" si="3"/>
        <v>0.6518156240068923</v>
      </c>
    </row>
    <row r="75" spans="1:8" x14ac:dyDescent="0.25">
      <c r="A75">
        <v>11.83113</v>
      </c>
      <c r="C75">
        <v>-0.74931999999999999</v>
      </c>
      <c r="D75">
        <f t="shared" si="2"/>
        <v>0.74931999999999999</v>
      </c>
      <c r="E75">
        <v>25.104199999999999</v>
      </c>
      <c r="G75">
        <f t="shared" si="3"/>
        <v>0.62894477820394856</v>
      </c>
    </row>
    <row r="76" spans="1:8" x14ac:dyDescent="0.25">
      <c r="A76">
        <v>11.459339999999999</v>
      </c>
      <c r="C76">
        <v>-0.75744999999999996</v>
      </c>
      <c r="D76">
        <f t="shared" si="2"/>
        <v>0.75744999999999996</v>
      </c>
      <c r="E76">
        <v>24.61112</v>
      </c>
      <c r="G76">
        <f t="shared" si="3"/>
        <v>0.61471563209927549</v>
      </c>
      <c r="H76" t="s">
        <v>15</v>
      </c>
    </row>
    <row r="77" spans="1:8" x14ac:dyDescent="0.25">
      <c r="A77">
        <v>13.95299</v>
      </c>
      <c r="C77">
        <v>-0.73363999999999996</v>
      </c>
      <c r="D77">
        <f t="shared" si="2"/>
        <v>0.73363999999999996</v>
      </c>
      <c r="E77">
        <v>25.14789</v>
      </c>
      <c r="G77">
        <f t="shared" si="3"/>
        <v>0.75628019717267692</v>
      </c>
    </row>
    <row r="78" spans="1:8" x14ac:dyDescent="0.25">
      <c r="A78">
        <v>13.685890000000001</v>
      </c>
      <c r="C78">
        <v>-0.72597</v>
      </c>
      <c r="D78">
        <f t="shared" si="2"/>
        <v>0.72597</v>
      </c>
      <c r="E78">
        <v>24.873830000000002</v>
      </c>
      <c r="G78">
        <f t="shared" si="3"/>
        <v>0.75789965425690597</v>
      </c>
    </row>
    <row r="79" spans="1:8" x14ac:dyDescent="0.25">
      <c r="A79">
        <v>12.67132</v>
      </c>
      <c r="C79">
        <v>-0.74456999999999995</v>
      </c>
      <c r="D79">
        <f t="shared" si="2"/>
        <v>0.74456999999999995</v>
      </c>
      <c r="E79">
        <v>24.483989999999999</v>
      </c>
      <c r="G79">
        <f t="shared" si="3"/>
        <v>0.69507894210936716</v>
      </c>
    </row>
    <row r="80" spans="1:8" x14ac:dyDescent="0.25">
      <c r="A80">
        <v>12.50422</v>
      </c>
      <c r="C80">
        <v>-0.77485000000000004</v>
      </c>
      <c r="D80">
        <f t="shared" si="2"/>
        <v>0.77485000000000004</v>
      </c>
      <c r="E80">
        <v>24.394729999999999</v>
      </c>
      <c r="G80">
        <f t="shared" si="3"/>
        <v>0.66151996049828443</v>
      </c>
    </row>
    <row r="81" spans="1:9" x14ac:dyDescent="0.25">
      <c r="A81">
        <v>12.347160000000001</v>
      </c>
      <c r="C81">
        <v>-0.75778999999999996</v>
      </c>
      <c r="D81">
        <f t="shared" si="2"/>
        <v>0.75778999999999996</v>
      </c>
      <c r="E81">
        <v>25.03032</v>
      </c>
      <c r="G81">
        <f t="shared" si="3"/>
        <v>0.65095625456080697</v>
      </c>
    </row>
    <row r="82" spans="1:9" x14ac:dyDescent="0.25">
      <c r="A82">
        <v>12.308719999999999</v>
      </c>
      <c r="C82">
        <v>-0.76473000000000002</v>
      </c>
      <c r="D82">
        <f t="shared" si="2"/>
        <v>0.76473000000000002</v>
      </c>
      <c r="E82">
        <v>24.673749999999998</v>
      </c>
      <c r="G82">
        <f t="shared" si="3"/>
        <v>0.65233338401698504</v>
      </c>
    </row>
    <row r="83" spans="1:9" x14ac:dyDescent="0.25">
      <c r="A83">
        <v>12.252649999999999</v>
      </c>
      <c r="C83">
        <v>-0.68467999999999996</v>
      </c>
      <c r="D83">
        <f t="shared" si="2"/>
        <v>0.68467999999999996</v>
      </c>
      <c r="E83">
        <v>24.770579999999999</v>
      </c>
      <c r="G83">
        <f t="shared" si="3"/>
        <v>0.72244736318824643</v>
      </c>
    </row>
    <row r="84" spans="1:9" x14ac:dyDescent="0.25">
      <c r="A84">
        <v>12.01939</v>
      </c>
      <c r="C84">
        <v>-0.76627000000000001</v>
      </c>
      <c r="D84">
        <f t="shared" si="2"/>
        <v>0.76627000000000001</v>
      </c>
      <c r="E84">
        <v>24.64978</v>
      </c>
      <c r="G84">
        <f t="shared" si="3"/>
        <v>0.6363375575969088</v>
      </c>
    </row>
    <row r="85" spans="1:9" x14ac:dyDescent="0.25">
      <c r="A85">
        <v>11.759130000000001</v>
      </c>
      <c r="C85">
        <v>-0.75305999999999995</v>
      </c>
      <c r="D85">
        <f t="shared" si="2"/>
        <v>0.75305999999999995</v>
      </c>
      <c r="E85">
        <v>25.522449999999999</v>
      </c>
      <c r="G85">
        <f t="shared" si="3"/>
        <v>0.61181940873640672</v>
      </c>
    </row>
    <row r="86" spans="1:9" x14ac:dyDescent="0.25">
      <c r="A86">
        <v>11.751150000000001</v>
      </c>
      <c r="C86">
        <v>-0.75582000000000005</v>
      </c>
      <c r="D86">
        <f t="shared" si="2"/>
        <v>0.75582000000000005</v>
      </c>
      <c r="E86">
        <v>25.03351</v>
      </c>
      <c r="G86">
        <f t="shared" si="3"/>
        <v>0.62106955853203771</v>
      </c>
    </row>
    <row r="87" spans="1:9" x14ac:dyDescent="0.25">
      <c r="A87">
        <v>10.961209999999999</v>
      </c>
      <c r="C87">
        <v>-0.67244000000000004</v>
      </c>
      <c r="D87">
        <f t="shared" si="2"/>
        <v>0.67244000000000004</v>
      </c>
      <c r="E87">
        <v>24.761500000000002</v>
      </c>
      <c r="G87">
        <f t="shared" si="3"/>
        <v>0.65830629643717364</v>
      </c>
      <c r="H87" t="s">
        <v>21</v>
      </c>
    </row>
    <row r="88" spans="1:9" x14ac:dyDescent="0.25">
      <c r="A88">
        <v>11.345610000000001</v>
      </c>
      <c r="C88">
        <v>-0.70545999999999998</v>
      </c>
      <c r="D88">
        <f t="shared" si="2"/>
        <v>0.70545999999999998</v>
      </c>
      <c r="E88">
        <v>22.29288</v>
      </c>
      <c r="G88">
        <f t="shared" si="3"/>
        <v>0.72142182785979148</v>
      </c>
    </row>
    <row r="89" spans="1:9" x14ac:dyDescent="0.25">
      <c r="A89">
        <v>11.234109999999999</v>
      </c>
      <c r="C89">
        <v>-0.70670999999999995</v>
      </c>
      <c r="D89">
        <f t="shared" si="2"/>
        <v>0.70670999999999995</v>
      </c>
      <c r="E89">
        <v>22.956900000000001</v>
      </c>
      <c r="G89">
        <f t="shared" si="3"/>
        <v>0.69244326087042329</v>
      </c>
    </row>
    <row r="90" spans="1:9" x14ac:dyDescent="0.25">
      <c r="A90">
        <v>11.122400000000001</v>
      </c>
      <c r="C90">
        <v>-0.73311999999999999</v>
      </c>
      <c r="D90">
        <f t="shared" si="2"/>
        <v>0.73311999999999999</v>
      </c>
      <c r="E90">
        <v>22.214919999999999</v>
      </c>
      <c r="G90">
        <f t="shared" si="3"/>
        <v>0.68293392758402105</v>
      </c>
      <c r="H90" t="s">
        <v>23</v>
      </c>
    </row>
    <row r="91" spans="1:9" x14ac:dyDescent="0.25">
      <c r="A91">
        <v>9.9659300000000002</v>
      </c>
      <c r="C91">
        <v>-0.72570000000000001</v>
      </c>
      <c r="D91">
        <f t="shared" ref="D91:D100" si="4">-C91</f>
        <v>0.72570000000000001</v>
      </c>
      <c r="E91">
        <v>24.53519</v>
      </c>
      <c r="G91">
        <f>A91/(D91*E91)</f>
        <v>0.55972059072600666</v>
      </c>
    </row>
    <row r="92" spans="1:9" x14ac:dyDescent="0.25">
      <c r="A92">
        <v>8.6377400000000009</v>
      </c>
      <c r="C92">
        <v>-0.69542999999999999</v>
      </c>
      <c r="D92">
        <f t="shared" si="4"/>
        <v>0.69542999999999999</v>
      </c>
      <c r="E92">
        <v>23.247350000000001</v>
      </c>
      <c r="G92">
        <f>A92/(D92*E92)</f>
        <v>0.53428533217113217</v>
      </c>
      <c r="H92" t="s">
        <v>25</v>
      </c>
      <c r="I92" t="s">
        <v>26</v>
      </c>
    </row>
    <row r="93" spans="1:9" x14ac:dyDescent="0.25">
      <c r="A93">
        <v>11.351749999999999</v>
      </c>
      <c r="C93">
        <v>-0.72521000000000002</v>
      </c>
      <c r="D93">
        <f t="shared" si="4"/>
        <v>0.72521000000000002</v>
      </c>
    </row>
    <row r="94" spans="1:9" x14ac:dyDescent="0.25">
      <c r="A94">
        <v>10.60717</v>
      </c>
      <c r="C94">
        <v>-0.71097999999999995</v>
      </c>
      <c r="D94">
        <f t="shared" si="4"/>
        <v>0.71097999999999995</v>
      </c>
    </row>
    <row r="95" spans="1:9" x14ac:dyDescent="0.25">
      <c r="A95">
        <v>10.247820000000001</v>
      </c>
      <c r="C95">
        <v>-0.77407999999999999</v>
      </c>
      <c r="D95">
        <f t="shared" si="4"/>
        <v>0.77407999999999999</v>
      </c>
    </row>
    <row r="96" spans="1:9" x14ac:dyDescent="0.25">
      <c r="A96">
        <v>9.9178200000000007</v>
      </c>
      <c r="C96">
        <v>-0.76044</v>
      </c>
      <c r="D96">
        <f t="shared" si="4"/>
        <v>0.76044</v>
      </c>
    </row>
    <row r="97" spans="1:8" x14ac:dyDescent="0.25">
      <c r="A97">
        <v>9.3631499999999992</v>
      </c>
      <c r="C97">
        <v>-0.77122000000000002</v>
      </c>
      <c r="D97">
        <f t="shared" si="4"/>
        <v>0.77122000000000002</v>
      </c>
      <c r="H97" t="s">
        <v>27</v>
      </c>
    </row>
    <row r="98" spans="1:8" x14ac:dyDescent="0.25">
      <c r="A98">
        <v>10.43488</v>
      </c>
      <c r="C98">
        <v>-0.73087000000000002</v>
      </c>
      <c r="D98">
        <f t="shared" si="4"/>
        <v>0.73087000000000002</v>
      </c>
    </row>
    <row r="99" spans="1:8" x14ac:dyDescent="0.25">
      <c r="A99">
        <v>9.3550500000000003</v>
      </c>
      <c r="C99">
        <v>-0.74768000000000001</v>
      </c>
      <c r="D99">
        <f t="shared" si="4"/>
        <v>0.74768000000000001</v>
      </c>
    </row>
    <row r="100" spans="1:8" x14ac:dyDescent="0.25">
      <c r="A100">
        <v>8.5867100000000001</v>
      </c>
      <c r="C100">
        <v>-0.74443000000000004</v>
      </c>
      <c r="D100">
        <f t="shared" si="4"/>
        <v>0.74443000000000004</v>
      </c>
      <c r="H100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78BEF-D5E4-4FBE-80BD-8B5F682BDAE9}">
  <dimension ref="A1:S100"/>
  <sheetViews>
    <sheetView workbookViewId="0">
      <selection activeCell="I5" sqref="I5:L5"/>
    </sheetView>
  </sheetViews>
  <sheetFormatPr defaultRowHeight="15" x14ac:dyDescent="0.25"/>
  <cols>
    <col min="8" max="8" width="10.140625" bestFit="1" customWidth="1"/>
  </cols>
  <sheetData>
    <row r="1" spans="1:19" x14ac:dyDescent="0.25">
      <c r="A1" t="s">
        <v>0</v>
      </c>
      <c r="C1" t="s">
        <v>1</v>
      </c>
      <c r="E1" t="s">
        <v>2</v>
      </c>
      <c r="G1" t="s">
        <v>3</v>
      </c>
    </row>
    <row r="2" spans="1:19" x14ac:dyDescent="0.25">
      <c r="A2">
        <v>14.00806</v>
      </c>
      <c r="C2">
        <v>-0.73714999999999997</v>
      </c>
      <c r="D2">
        <f>-C2</f>
        <v>0.73714999999999997</v>
      </c>
      <c r="E2">
        <v>27.678930000000001</v>
      </c>
      <c r="G2">
        <v>0.68654999999999999</v>
      </c>
      <c r="I2" t="s">
        <v>6</v>
      </c>
      <c r="N2" t="s">
        <v>8</v>
      </c>
    </row>
    <row r="3" spans="1:19" x14ac:dyDescent="0.25">
      <c r="A3">
        <v>13.75578</v>
      </c>
      <c r="C3">
        <v>-0.72724</v>
      </c>
      <c r="D3">
        <f t="shared" ref="D3:D66" si="0">-C3</f>
        <v>0.72724</v>
      </c>
      <c r="E3">
        <v>27.766249999999999</v>
      </c>
      <c r="G3">
        <v>0.68122000000000005</v>
      </c>
      <c r="I3" t="s">
        <v>0</v>
      </c>
      <c r="J3" t="s">
        <v>1</v>
      </c>
      <c r="K3" t="s">
        <v>2</v>
      </c>
      <c r="L3" t="s">
        <v>3</v>
      </c>
      <c r="N3" t="s">
        <v>0</v>
      </c>
      <c r="O3" t="s">
        <v>1</v>
      </c>
      <c r="P3" t="s">
        <v>2</v>
      </c>
      <c r="Q3" t="s">
        <v>3</v>
      </c>
    </row>
    <row r="4" spans="1:19" x14ac:dyDescent="0.25">
      <c r="A4">
        <v>13.36007</v>
      </c>
      <c r="C4">
        <v>-0.70257999999999998</v>
      </c>
      <c r="D4">
        <f t="shared" si="0"/>
        <v>0.70257999999999998</v>
      </c>
      <c r="E4">
        <v>28.185210000000001</v>
      </c>
      <c r="G4">
        <v>0.67466999999999999</v>
      </c>
      <c r="I4">
        <f>AVERAGE(A2:A100)</f>
        <v>12.654887878787875</v>
      </c>
      <c r="J4">
        <f>AVERAGE(D2:D100)</f>
        <v>0.73150080808080808</v>
      </c>
      <c r="K4">
        <f>AVERAGE(E2:E100)</f>
        <v>25.388868484848494</v>
      </c>
      <c r="L4">
        <f>AVERAGE(G2:G100)</f>
        <v>0.68085101010101012</v>
      </c>
      <c r="N4" s="1">
        <v>15.917960000000001</v>
      </c>
      <c r="O4">
        <v>0.75004999999999999</v>
      </c>
      <c r="P4" s="1">
        <v>28.121449999999999</v>
      </c>
      <c r="Q4" s="1">
        <v>0.75466999999999995</v>
      </c>
    </row>
    <row r="5" spans="1:19" x14ac:dyDescent="0.25">
      <c r="A5">
        <v>14.167439999999999</v>
      </c>
      <c r="C5">
        <v>-0.73368</v>
      </c>
      <c r="D5">
        <f t="shared" si="0"/>
        <v>0.73368</v>
      </c>
      <c r="E5">
        <v>27.703690000000002</v>
      </c>
      <c r="G5">
        <v>0.69703000000000004</v>
      </c>
      <c r="I5">
        <f>MEDIAN(A2:A100)</f>
        <v>12.782999999999999</v>
      </c>
      <c r="J5">
        <f>MEDIAN(C2:C100)</f>
        <v>-0.74460000000000004</v>
      </c>
      <c r="K5">
        <f>MEDIAN(E2:E100)</f>
        <v>25.510580000000001</v>
      </c>
      <c r="L5">
        <f>MEDIAN(G2:G100)</f>
        <v>0.68194999999999995</v>
      </c>
      <c r="O5" s="1"/>
      <c r="S5" s="1"/>
    </row>
    <row r="6" spans="1:19" x14ac:dyDescent="0.25">
      <c r="A6">
        <v>13.75549</v>
      </c>
      <c r="C6">
        <v>-0.72514999999999996</v>
      </c>
      <c r="D6">
        <f t="shared" si="0"/>
        <v>0.72514999999999996</v>
      </c>
      <c r="E6">
        <v>27.438880000000001</v>
      </c>
      <c r="G6">
        <v>0.69132000000000005</v>
      </c>
    </row>
    <row r="7" spans="1:19" x14ac:dyDescent="0.25">
      <c r="A7">
        <v>11.64137</v>
      </c>
      <c r="C7">
        <v>-0.64851999999999999</v>
      </c>
      <c r="D7">
        <f t="shared" si="0"/>
        <v>0.64851999999999999</v>
      </c>
      <c r="E7">
        <v>27.896540000000002</v>
      </c>
      <c r="G7">
        <v>0.64346999999999999</v>
      </c>
    </row>
    <row r="8" spans="1:19" x14ac:dyDescent="0.25">
      <c r="A8">
        <v>11.351229999999999</v>
      </c>
      <c r="C8">
        <v>-0.65835999999999995</v>
      </c>
      <c r="D8">
        <f t="shared" si="0"/>
        <v>0.65835999999999995</v>
      </c>
      <c r="E8">
        <v>27.563400000000001</v>
      </c>
      <c r="G8">
        <v>0.62553000000000003</v>
      </c>
    </row>
    <row r="9" spans="1:19" x14ac:dyDescent="0.25">
      <c r="A9">
        <v>11.867430000000001</v>
      </c>
      <c r="C9">
        <v>-0.69101999999999997</v>
      </c>
      <c r="D9">
        <f t="shared" si="0"/>
        <v>0.69101999999999997</v>
      </c>
      <c r="E9">
        <v>27.616610000000001</v>
      </c>
      <c r="G9">
        <v>0.62185999999999997</v>
      </c>
    </row>
    <row r="10" spans="1:19" x14ac:dyDescent="0.25">
      <c r="A10">
        <v>11.00544</v>
      </c>
      <c r="C10">
        <v>-0.65695999999999999</v>
      </c>
      <c r="D10">
        <f t="shared" si="0"/>
        <v>0.65695999999999999</v>
      </c>
      <c r="E10">
        <v>27.360589999999998</v>
      </c>
      <c r="G10">
        <v>0.61226999999999998</v>
      </c>
    </row>
    <row r="11" spans="1:19" x14ac:dyDescent="0.25">
      <c r="A11">
        <v>11.00656</v>
      </c>
      <c r="C11">
        <v>-0.64019000000000004</v>
      </c>
      <c r="D11">
        <f t="shared" si="0"/>
        <v>0.64019000000000004</v>
      </c>
      <c r="E11">
        <v>27.216200000000001</v>
      </c>
      <c r="G11">
        <v>0.63170999999999999</v>
      </c>
    </row>
    <row r="12" spans="1:19" x14ac:dyDescent="0.25">
      <c r="A12">
        <v>11.42252</v>
      </c>
      <c r="C12">
        <v>-0.65561000000000003</v>
      </c>
      <c r="D12">
        <f t="shared" si="0"/>
        <v>0.65561000000000003</v>
      </c>
      <c r="E12">
        <v>27.89723</v>
      </c>
      <c r="G12">
        <v>0.62453999999999998</v>
      </c>
    </row>
    <row r="13" spans="1:19" x14ac:dyDescent="0.25">
      <c r="A13">
        <v>10.81779</v>
      </c>
      <c r="C13">
        <v>-0.60657000000000005</v>
      </c>
      <c r="D13">
        <f t="shared" si="0"/>
        <v>0.60657000000000005</v>
      </c>
      <c r="E13">
        <v>28.011410000000001</v>
      </c>
      <c r="G13">
        <v>0.63668000000000002</v>
      </c>
    </row>
    <row r="14" spans="1:19" x14ac:dyDescent="0.25">
      <c r="A14">
        <v>10.88869</v>
      </c>
      <c r="C14">
        <v>-0.63397000000000003</v>
      </c>
      <c r="D14">
        <f t="shared" si="0"/>
        <v>0.63397000000000003</v>
      </c>
      <c r="E14">
        <v>27.593109999999999</v>
      </c>
      <c r="G14">
        <v>0.62244999999999995</v>
      </c>
    </row>
    <row r="15" spans="1:19" x14ac:dyDescent="0.25">
      <c r="A15">
        <v>10.386200000000001</v>
      </c>
      <c r="C15">
        <v>-0.61463999999999996</v>
      </c>
      <c r="D15">
        <f t="shared" si="0"/>
        <v>0.61463999999999996</v>
      </c>
      <c r="E15">
        <v>27.425509999999999</v>
      </c>
      <c r="G15">
        <v>0.61614000000000002</v>
      </c>
    </row>
    <row r="16" spans="1:19" x14ac:dyDescent="0.25">
      <c r="A16">
        <v>9.7457600000000006</v>
      </c>
      <c r="C16">
        <v>-0.62365999999999999</v>
      </c>
      <c r="D16">
        <f t="shared" si="0"/>
        <v>0.62365999999999999</v>
      </c>
      <c r="E16">
        <v>27.46294</v>
      </c>
      <c r="G16">
        <v>0.56901000000000002</v>
      </c>
      <c r="H16" t="s">
        <v>9</v>
      </c>
    </row>
    <row r="17" spans="1:8" s="1" customFormat="1" x14ac:dyDescent="0.25">
      <c r="A17" s="1">
        <v>15.917960000000001</v>
      </c>
      <c r="C17" s="1">
        <v>-0.75004999999999999</v>
      </c>
      <c r="D17">
        <f t="shared" si="0"/>
        <v>0.75004999999999999</v>
      </c>
      <c r="E17" s="1">
        <v>28.121449999999999</v>
      </c>
      <c r="G17" s="1">
        <v>0.75466999999999995</v>
      </c>
    </row>
    <row r="18" spans="1:8" x14ac:dyDescent="0.25">
      <c r="A18">
        <v>14.549989999999999</v>
      </c>
      <c r="C18">
        <v>-0.74744999999999995</v>
      </c>
      <c r="D18">
        <f t="shared" si="0"/>
        <v>0.74744999999999995</v>
      </c>
      <c r="E18">
        <v>27.21744</v>
      </c>
      <c r="G18">
        <v>0.71521000000000001</v>
      </c>
    </row>
    <row r="19" spans="1:8" x14ac:dyDescent="0.25">
      <c r="A19">
        <v>14.49151</v>
      </c>
      <c r="C19">
        <v>-0.76985000000000003</v>
      </c>
      <c r="D19">
        <f t="shared" si="0"/>
        <v>0.76985000000000003</v>
      </c>
      <c r="E19">
        <v>28.09535</v>
      </c>
      <c r="G19">
        <v>0.67</v>
      </c>
    </row>
    <row r="20" spans="1:8" x14ac:dyDescent="0.25">
      <c r="A20">
        <v>11.90818</v>
      </c>
      <c r="C20">
        <v>-0.72092999999999996</v>
      </c>
      <c r="D20">
        <f t="shared" si="0"/>
        <v>0.72092999999999996</v>
      </c>
      <c r="E20">
        <v>27.02037</v>
      </c>
      <c r="G20">
        <v>0.61131000000000002</v>
      </c>
      <c r="H20" t="s">
        <v>10</v>
      </c>
    </row>
    <row r="21" spans="1:8" x14ac:dyDescent="0.25">
      <c r="A21">
        <v>12.96968</v>
      </c>
      <c r="C21">
        <v>-0.74460000000000004</v>
      </c>
      <c r="D21">
        <f t="shared" si="0"/>
        <v>0.74460000000000004</v>
      </c>
      <c r="E21">
        <v>23.695270000000001</v>
      </c>
      <c r="G21">
        <v>0.73509000000000002</v>
      </c>
    </row>
    <row r="22" spans="1:8" x14ac:dyDescent="0.25">
      <c r="A22">
        <v>12.9473</v>
      </c>
      <c r="C22">
        <v>-0.74029</v>
      </c>
      <c r="D22">
        <f t="shared" si="0"/>
        <v>0.74029</v>
      </c>
      <c r="E22">
        <v>23.763780000000001</v>
      </c>
      <c r="G22">
        <v>0.73597000000000001</v>
      </c>
    </row>
    <row r="23" spans="1:8" x14ac:dyDescent="0.25">
      <c r="A23">
        <v>11.90329</v>
      </c>
      <c r="C23">
        <v>-0.71109</v>
      </c>
      <c r="D23">
        <f t="shared" si="0"/>
        <v>0.71109</v>
      </c>
      <c r="E23">
        <v>24.647739999999999</v>
      </c>
      <c r="G23">
        <v>0.67915000000000003</v>
      </c>
    </row>
    <row r="24" spans="1:8" x14ac:dyDescent="0.25">
      <c r="A24">
        <v>11.98456</v>
      </c>
      <c r="C24">
        <v>-0.73275000000000001</v>
      </c>
      <c r="D24">
        <f t="shared" si="0"/>
        <v>0.73275000000000001</v>
      </c>
      <c r="E24">
        <v>23.98359</v>
      </c>
      <c r="G24">
        <v>0.68194999999999995</v>
      </c>
    </row>
    <row r="25" spans="1:8" x14ac:dyDescent="0.25">
      <c r="A25">
        <v>11.189819999999999</v>
      </c>
      <c r="C25">
        <v>-0.72694999999999999</v>
      </c>
      <c r="D25">
        <f t="shared" si="0"/>
        <v>0.72694999999999999</v>
      </c>
      <c r="E25">
        <v>24.024460000000001</v>
      </c>
      <c r="G25">
        <v>0.64071</v>
      </c>
    </row>
    <row r="26" spans="1:8" x14ac:dyDescent="0.25">
      <c r="A26">
        <v>9.6196900000000003</v>
      </c>
      <c r="C26">
        <v>-0.70040999999999998</v>
      </c>
      <c r="D26">
        <f t="shared" si="0"/>
        <v>0.70040999999999998</v>
      </c>
      <c r="E26">
        <v>23.577030000000001</v>
      </c>
      <c r="G26">
        <v>0.58252999999999999</v>
      </c>
    </row>
    <row r="27" spans="1:8" x14ac:dyDescent="0.25">
      <c r="A27">
        <v>10.289009999999999</v>
      </c>
      <c r="C27">
        <v>-0.70935999999999999</v>
      </c>
      <c r="D27">
        <f t="shared" si="0"/>
        <v>0.70935999999999999</v>
      </c>
      <c r="E27">
        <v>23.861370000000001</v>
      </c>
      <c r="G27">
        <v>0.60787000000000002</v>
      </c>
    </row>
    <row r="28" spans="1:8" x14ac:dyDescent="0.25">
      <c r="A28">
        <v>10.00029</v>
      </c>
      <c r="C28">
        <v>-0.69523000000000001</v>
      </c>
      <c r="D28">
        <f t="shared" si="0"/>
        <v>0.69523000000000001</v>
      </c>
      <c r="E28">
        <v>24.43121</v>
      </c>
      <c r="G28">
        <v>0.58875999999999995</v>
      </c>
      <c r="H28" t="s">
        <v>11</v>
      </c>
    </row>
    <row r="29" spans="1:8" s="1" customFormat="1" x14ac:dyDescent="0.25">
      <c r="A29" s="1">
        <v>12.498699999999999</v>
      </c>
      <c r="C29" s="1">
        <v>-0.74431999999999998</v>
      </c>
      <c r="D29">
        <f t="shared" si="0"/>
        <v>0.74431999999999998</v>
      </c>
      <c r="E29" s="1">
        <v>24.62378</v>
      </c>
      <c r="G29" s="1">
        <v>0.68194999999999995</v>
      </c>
    </row>
    <row r="30" spans="1:8" x14ac:dyDescent="0.25">
      <c r="A30">
        <v>12.54583</v>
      </c>
      <c r="C30">
        <v>-0.75188999999999995</v>
      </c>
      <c r="D30">
        <f t="shared" si="0"/>
        <v>0.75188999999999995</v>
      </c>
      <c r="E30">
        <v>24.193269999999998</v>
      </c>
      <c r="G30">
        <v>0.68969000000000003</v>
      </c>
    </row>
    <row r="31" spans="1:8" x14ac:dyDescent="0.25">
      <c r="A31">
        <v>11.89809</v>
      </c>
      <c r="C31">
        <v>-0.71987999999999996</v>
      </c>
      <c r="D31">
        <f t="shared" si="0"/>
        <v>0.71987999999999996</v>
      </c>
      <c r="E31">
        <v>24.331610000000001</v>
      </c>
      <c r="G31">
        <v>0.67927999999999999</v>
      </c>
    </row>
    <row r="32" spans="1:8" x14ac:dyDescent="0.25">
      <c r="A32">
        <v>10.14462</v>
      </c>
      <c r="C32">
        <v>-0.71135999999999999</v>
      </c>
      <c r="D32">
        <f t="shared" si="0"/>
        <v>0.71135999999999999</v>
      </c>
      <c r="E32">
        <v>24.343109999999999</v>
      </c>
      <c r="G32">
        <v>0.58582999999999996</v>
      </c>
    </row>
    <row r="33" spans="1:8" x14ac:dyDescent="0.25">
      <c r="A33">
        <v>9.8328199999999999</v>
      </c>
      <c r="C33">
        <v>-0.68340000000000001</v>
      </c>
      <c r="D33">
        <f t="shared" si="0"/>
        <v>0.68340000000000001</v>
      </c>
      <c r="E33">
        <v>24.572669999999999</v>
      </c>
      <c r="G33">
        <v>0.58552999999999999</v>
      </c>
    </row>
    <row r="34" spans="1:8" x14ac:dyDescent="0.25">
      <c r="A34">
        <v>10.301410000000001</v>
      </c>
      <c r="C34">
        <v>-0.72868999999999995</v>
      </c>
      <c r="D34">
        <f t="shared" si="0"/>
        <v>0.72868999999999995</v>
      </c>
      <c r="E34">
        <v>23.559480000000001</v>
      </c>
      <c r="G34">
        <v>0.60004999999999997</v>
      </c>
    </row>
    <row r="35" spans="1:8" x14ac:dyDescent="0.25">
      <c r="A35">
        <v>9.9024099999999997</v>
      </c>
      <c r="C35">
        <v>-0.74812000000000001</v>
      </c>
      <c r="D35">
        <f t="shared" si="0"/>
        <v>0.74812000000000001</v>
      </c>
      <c r="E35">
        <v>22.51538</v>
      </c>
      <c r="G35">
        <v>0.58787999999999996</v>
      </c>
      <c r="H35" t="s">
        <v>12</v>
      </c>
    </row>
    <row r="36" spans="1:8" s="1" customFormat="1" x14ac:dyDescent="0.25">
      <c r="A36" s="1">
        <v>16.031179999999999</v>
      </c>
      <c r="C36" s="1">
        <v>-0.77485999999999999</v>
      </c>
      <c r="D36">
        <f t="shared" si="0"/>
        <v>0.77485999999999999</v>
      </c>
      <c r="E36" s="1">
        <v>26.509049999999998</v>
      </c>
      <c r="G36" s="1">
        <v>0.78046000000000004</v>
      </c>
    </row>
    <row r="37" spans="1:8" x14ac:dyDescent="0.25">
      <c r="A37">
        <v>14.40748</v>
      </c>
      <c r="C37">
        <v>-0.77054</v>
      </c>
      <c r="D37">
        <f t="shared" si="0"/>
        <v>0.77054</v>
      </c>
      <c r="E37">
        <v>26.198799999999999</v>
      </c>
      <c r="G37">
        <v>0.7137</v>
      </c>
    </row>
    <row r="38" spans="1:8" x14ac:dyDescent="0.25">
      <c r="A38">
        <v>12.90175</v>
      </c>
      <c r="C38">
        <v>-0.63880000000000003</v>
      </c>
      <c r="D38">
        <f t="shared" si="0"/>
        <v>0.63880000000000003</v>
      </c>
      <c r="E38">
        <v>26.39593</v>
      </c>
      <c r="G38">
        <v>0.76515</v>
      </c>
    </row>
    <row r="39" spans="1:8" x14ac:dyDescent="0.25">
      <c r="A39">
        <v>13.01451</v>
      </c>
      <c r="C39">
        <v>-0.76037999999999994</v>
      </c>
      <c r="D39">
        <f t="shared" si="0"/>
        <v>0.76037999999999994</v>
      </c>
      <c r="E39">
        <v>25.510580000000001</v>
      </c>
      <c r="G39">
        <v>0.67093000000000003</v>
      </c>
    </row>
    <row r="40" spans="1:8" x14ac:dyDescent="0.25">
      <c r="A40">
        <v>12.44974</v>
      </c>
      <c r="C40">
        <v>-0.75168000000000001</v>
      </c>
      <c r="D40">
        <f t="shared" si="0"/>
        <v>0.75168000000000001</v>
      </c>
      <c r="E40">
        <v>24.866689999999998</v>
      </c>
      <c r="G40">
        <v>0.66605999999999999</v>
      </c>
    </row>
    <row r="41" spans="1:8" x14ac:dyDescent="0.25">
      <c r="A41">
        <v>11.51662</v>
      </c>
      <c r="C41">
        <v>-0.72482000000000002</v>
      </c>
      <c r="D41">
        <f t="shared" si="0"/>
        <v>0.72482000000000002</v>
      </c>
      <c r="E41">
        <v>25.39809</v>
      </c>
      <c r="G41">
        <v>0.62560000000000004</v>
      </c>
    </row>
    <row r="42" spans="1:8" x14ac:dyDescent="0.25">
      <c r="A42">
        <v>11.55939</v>
      </c>
      <c r="C42">
        <v>-0.74790000000000001</v>
      </c>
      <c r="D42">
        <f t="shared" si="0"/>
        <v>0.74790000000000001</v>
      </c>
      <c r="E42">
        <v>24.965820000000001</v>
      </c>
      <c r="G42">
        <v>0.61907999999999996</v>
      </c>
    </row>
    <row r="43" spans="1:8" x14ac:dyDescent="0.25">
      <c r="A43">
        <v>11.557790000000001</v>
      </c>
      <c r="C43">
        <v>-0.75387000000000004</v>
      </c>
      <c r="D43">
        <f t="shared" si="0"/>
        <v>0.75387000000000004</v>
      </c>
      <c r="E43">
        <v>24.271629999999998</v>
      </c>
      <c r="G43">
        <v>0.63165000000000004</v>
      </c>
    </row>
    <row r="44" spans="1:8" x14ac:dyDescent="0.25">
      <c r="A44">
        <v>9.8342899999999993</v>
      </c>
      <c r="C44">
        <v>-0.66632000000000002</v>
      </c>
      <c r="D44">
        <f t="shared" si="0"/>
        <v>0.66632000000000002</v>
      </c>
      <c r="E44">
        <v>25.2288</v>
      </c>
      <c r="G44">
        <v>0.58501000000000003</v>
      </c>
      <c r="H44" t="s">
        <v>13</v>
      </c>
    </row>
    <row r="45" spans="1:8" s="1" customFormat="1" x14ac:dyDescent="0.25">
      <c r="A45" s="1">
        <v>14.164960000000001</v>
      </c>
      <c r="C45" s="1">
        <v>-0.76104000000000005</v>
      </c>
      <c r="D45">
        <f t="shared" si="0"/>
        <v>0.76104000000000005</v>
      </c>
      <c r="E45" s="1">
        <v>26.663830000000001</v>
      </c>
      <c r="G45" s="1">
        <v>0.69804999999999995</v>
      </c>
    </row>
    <row r="46" spans="1:8" x14ac:dyDescent="0.25">
      <c r="A46">
        <v>14.031280000000001</v>
      </c>
      <c r="C46">
        <v>-0.76739999999999997</v>
      </c>
      <c r="D46">
        <f t="shared" si="0"/>
        <v>0.76739999999999997</v>
      </c>
      <c r="E46">
        <v>26.299520000000001</v>
      </c>
      <c r="G46">
        <v>0.69523000000000001</v>
      </c>
    </row>
    <row r="47" spans="1:8" x14ac:dyDescent="0.25">
      <c r="A47">
        <v>13.1471</v>
      </c>
      <c r="C47">
        <v>-0.76334000000000002</v>
      </c>
      <c r="D47">
        <f t="shared" si="0"/>
        <v>0.76334000000000002</v>
      </c>
      <c r="E47">
        <v>26.428070000000002</v>
      </c>
      <c r="G47">
        <v>0.65169999999999995</v>
      </c>
    </row>
    <row r="48" spans="1:8" x14ac:dyDescent="0.25">
      <c r="A48">
        <v>13.757849999999999</v>
      </c>
      <c r="C48">
        <v>-0.76731000000000005</v>
      </c>
      <c r="D48">
        <f t="shared" si="0"/>
        <v>0.76731000000000005</v>
      </c>
      <c r="E48">
        <v>26.248480000000001</v>
      </c>
      <c r="G48">
        <v>0.68308000000000002</v>
      </c>
    </row>
    <row r="49" spans="1:8" x14ac:dyDescent="0.25">
      <c r="A49">
        <v>13.195119999999999</v>
      </c>
      <c r="C49">
        <v>-0.76283000000000001</v>
      </c>
      <c r="D49">
        <f t="shared" si="0"/>
        <v>0.76283000000000001</v>
      </c>
      <c r="E49">
        <v>26.46181</v>
      </c>
      <c r="G49">
        <v>0.65368000000000004</v>
      </c>
    </row>
    <row r="50" spans="1:8" x14ac:dyDescent="0.25">
      <c r="A50">
        <v>12.447789999999999</v>
      </c>
      <c r="C50">
        <v>-0.75665000000000004</v>
      </c>
      <c r="D50">
        <f t="shared" si="0"/>
        <v>0.75665000000000004</v>
      </c>
      <c r="E50">
        <v>26.374389999999998</v>
      </c>
      <c r="G50">
        <v>0.62375999999999998</v>
      </c>
    </row>
    <row r="51" spans="1:8" x14ac:dyDescent="0.25">
      <c r="A51">
        <v>11.955539999999999</v>
      </c>
      <c r="C51">
        <v>-0.74833000000000005</v>
      </c>
      <c r="D51">
        <f t="shared" si="0"/>
        <v>0.74833000000000005</v>
      </c>
      <c r="E51">
        <v>26.46574</v>
      </c>
      <c r="G51">
        <v>0.60365999999999997</v>
      </c>
    </row>
    <row r="52" spans="1:8" x14ac:dyDescent="0.25">
      <c r="A52">
        <v>12.741400000000001</v>
      </c>
      <c r="C52">
        <v>-0.76393</v>
      </c>
      <c r="D52">
        <f t="shared" si="0"/>
        <v>0.76393</v>
      </c>
      <c r="E52">
        <v>25.89434</v>
      </c>
      <c r="G52">
        <v>0.64410999999999996</v>
      </c>
      <c r="H52" t="s">
        <v>14</v>
      </c>
    </row>
    <row r="53" spans="1:8" x14ac:dyDescent="0.25">
      <c r="A53">
        <v>15.22231</v>
      </c>
      <c r="C53">
        <v>-0.76002000000000003</v>
      </c>
      <c r="D53">
        <f t="shared" si="0"/>
        <v>0.76002000000000003</v>
      </c>
      <c r="E53">
        <v>26.39753</v>
      </c>
      <c r="G53">
        <v>0.75873999999999997</v>
      </c>
    </row>
    <row r="54" spans="1:8" x14ac:dyDescent="0.25">
      <c r="A54">
        <v>14.63313</v>
      </c>
      <c r="C54">
        <v>-0.76929999999999998</v>
      </c>
      <c r="D54">
        <f t="shared" si="0"/>
        <v>0.76929999999999998</v>
      </c>
      <c r="E54">
        <v>25.480619999999998</v>
      </c>
      <c r="G54">
        <v>0.74651000000000001</v>
      </c>
    </row>
    <row r="55" spans="1:8" x14ac:dyDescent="0.25">
      <c r="A55">
        <v>14.312900000000001</v>
      </c>
      <c r="C55">
        <v>-0.74690999999999996</v>
      </c>
      <c r="D55">
        <f t="shared" si="0"/>
        <v>0.74690999999999996</v>
      </c>
      <c r="E55">
        <v>25.917100000000001</v>
      </c>
      <c r="G55">
        <v>0.73938999999999999</v>
      </c>
    </row>
    <row r="56" spans="1:8" x14ac:dyDescent="0.25">
      <c r="A56">
        <v>14.158250000000001</v>
      </c>
      <c r="C56">
        <v>-0.76566999999999996</v>
      </c>
      <c r="D56">
        <f t="shared" si="0"/>
        <v>0.76566999999999996</v>
      </c>
      <c r="E56">
        <v>25.92577</v>
      </c>
      <c r="G56">
        <v>0.71325000000000005</v>
      </c>
    </row>
    <row r="57" spans="1:8" x14ac:dyDescent="0.25">
      <c r="A57">
        <v>14.562139999999999</v>
      </c>
      <c r="C57">
        <v>-0.76944999999999997</v>
      </c>
      <c r="D57">
        <f t="shared" si="0"/>
        <v>0.76944999999999997</v>
      </c>
      <c r="E57">
        <v>24.876709999999999</v>
      </c>
      <c r="G57">
        <v>0.76076999999999995</v>
      </c>
    </row>
    <row r="58" spans="1:8" x14ac:dyDescent="0.25">
      <c r="A58">
        <v>14.55639</v>
      </c>
      <c r="C58">
        <v>-0.77756000000000003</v>
      </c>
      <c r="D58">
        <f t="shared" si="0"/>
        <v>0.77756000000000003</v>
      </c>
      <c r="E58">
        <v>25.098610000000001</v>
      </c>
      <c r="G58">
        <v>0.74587999999999999</v>
      </c>
    </row>
    <row r="59" spans="1:8" x14ac:dyDescent="0.25">
      <c r="A59">
        <v>14.328749999999999</v>
      </c>
      <c r="C59">
        <v>-0.77159</v>
      </c>
      <c r="D59">
        <f t="shared" si="0"/>
        <v>0.77159</v>
      </c>
      <c r="E59">
        <v>24.64545</v>
      </c>
      <c r="G59">
        <v>0.75351000000000001</v>
      </c>
    </row>
    <row r="60" spans="1:8" x14ac:dyDescent="0.25">
      <c r="A60">
        <v>13.87462</v>
      </c>
      <c r="C60">
        <v>-0.77251999999999998</v>
      </c>
      <c r="D60">
        <f t="shared" si="0"/>
        <v>0.77251999999999998</v>
      </c>
      <c r="E60">
        <v>24.803560000000001</v>
      </c>
      <c r="G60">
        <v>0.72409999999999997</v>
      </c>
    </row>
    <row r="61" spans="1:8" x14ac:dyDescent="0.25">
      <c r="A61">
        <v>14.380470000000001</v>
      </c>
      <c r="C61">
        <v>-0.78049000000000002</v>
      </c>
      <c r="D61">
        <f t="shared" si="0"/>
        <v>0.78049000000000002</v>
      </c>
      <c r="E61">
        <v>23.674379999999999</v>
      </c>
      <c r="G61">
        <v>0.77827000000000002</v>
      </c>
    </row>
    <row r="62" spans="1:8" x14ac:dyDescent="0.25">
      <c r="A62">
        <v>12.91023</v>
      </c>
      <c r="C62">
        <v>-0.76636000000000004</v>
      </c>
      <c r="D62">
        <f t="shared" si="0"/>
        <v>0.76636000000000004</v>
      </c>
      <c r="E62">
        <v>25.13682</v>
      </c>
      <c r="G62">
        <v>0.67018</v>
      </c>
    </row>
    <row r="63" spans="1:8" x14ac:dyDescent="0.25">
      <c r="A63">
        <v>13.48568</v>
      </c>
      <c r="C63">
        <v>-0.77761999999999998</v>
      </c>
      <c r="D63">
        <f t="shared" si="0"/>
        <v>0.77761999999999998</v>
      </c>
      <c r="E63">
        <v>22.652010000000001</v>
      </c>
      <c r="G63">
        <v>0.76558999999999999</v>
      </c>
    </row>
    <row r="64" spans="1:8" x14ac:dyDescent="0.25">
      <c r="A64">
        <v>13.163</v>
      </c>
      <c r="C64">
        <v>-0.77678999999999998</v>
      </c>
      <c r="D64">
        <f t="shared" si="0"/>
        <v>0.77678999999999998</v>
      </c>
      <c r="E64">
        <v>22.808070000000001</v>
      </c>
      <c r="G64">
        <v>0.74295</v>
      </c>
      <c r="H64" t="s">
        <v>18</v>
      </c>
    </row>
    <row r="65" spans="1:8" x14ac:dyDescent="0.25">
      <c r="A65">
        <v>16.477540000000001</v>
      </c>
      <c r="C65">
        <v>-0.71919999999999995</v>
      </c>
      <c r="D65">
        <f t="shared" si="0"/>
        <v>0.71919999999999995</v>
      </c>
      <c r="E65">
        <v>26.335080000000001</v>
      </c>
      <c r="G65">
        <v>0.86997999999999998</v>
      </c>
    </row>
    <row r="66" spans="1:8" x14ac:dyDescent="0.25">
      <c r="A66">
        <v>15.458970000000001</v>
      </c>
      <c r="C66">
        <v>-0.74350000000000005</v>
      </c>
      <c r="D66">
        <f t="shared" si="0"/>
        <v>0.74350000000000005</v>
      </c>
      <c r="E66">
        <v>27.535329999999998</v>
      </c>
      <c r="G66">
        <v>0.75510999999999995</v>
      </c>
    </row>
    <row r="67" spans="1:8" x14ac:dyDescent="0.25">
      <c r="A67">
        <v>15.2058</v>
      </c>
      <c r="C67">
        <v>-0.74009000000000003</v>
      </c>
      <c r="D67">
        <f t="shared" ref="D67:D90" si="1">-C67</f>
        <v>0.74009000000000003</v>
      </c>
      <c r="E67">
        <v>26.963259999999998</v>
      </c>
      <c r="G67">
        <v>0.76198999999999995</v>
      </c>
    </row>
    <row r="68" spans="1:8" x14ac:dyDescent="0.25">
      <c r="A68">
        <v>14.72644</v>
      </c>
      <c r="C68">
        <v>-0.74407000000000001</v>
      </c>
      <c r="D68">
        <f t="shared" si="1"/>
        <v>0.74407000000000001</v>
      </c>
      <c r="E68">
        <v>26.798069999999999</v>
      </c>
      <c r="G68">
        <v>0.73855000000000004</v>
      </c>
    </row>
    <row r="69" spans="1:8" x14ac:dyDescent="0.25">
      <c r="A69">
        <v>14.68389</v>
      </c>
      <c r="C69">
        <v>-0.74643000000000004</v>
      </c>
      <c r="D69">
        <f t="shared" si="1"/>
        <v>0.74643000000000004</v>
      </c>
      <c r="E69">
        <v>26.13588</v>
      </c>
      <c r="G69">
        <v>0.75268999999999997</v>
      </c>
    </row>
    <row r="70" spans="1:8" x14ac:dyDescent="0.25">
      <c r="A70">
        <v>14.19552</v>
      </c>
      <c r="C70">
        <v>-0.77134000000000003</v>
      </c>
      <c r="D70">
        <f t="shared" si="1"/>
        <v>0.77134000000000003</v>
      </c>
      <c r="E70">
        <v>25.637630000000001</v>
      </c>
      <c r="G70">
        <v>0.71784000000000003</v>
      </c>
    </row>
    <row r="71" spans="1:8" x14ac:dyDescent="0.25">
      <c r="A71">
        <v>13.91011</v>
      </c>
      <c r="C71">
        <v>-0.76110999999999995</v>
      </c>
      <c r="D71">
        <f t="shared" si="1"/>
        <v>0.76110999999999995</v>
      </c>
      <c r="E71">
        <v>25.766719999999999</v>
      </c>
      <c r="G71">
        <v>0.70928999999999998</v>
      </c>
    </row>
    <row r="72" spans="1:8" x14ac:dyDescent="0.25">
      <c r="A72">
        <v>13.230259999999999</v>
      </c>
      <c r="C72">
        <v>-0.75699000000000005</v>
      </c>
      <c r="D72">
        <f t="shared" si="1"/>
        <v>0.75699000000000005</v>
      </c>
      <c r="E72">
        <v>26.0501</v>
      </c>
      <c r="G72">
        <v>0.67091999999999996</v>
      </c>
    </row>
    <row r="73" spans="1:8" x14ac:dyDescent="0.25">
      <c r="A73">
        <v>13.27924</v>
      </c>
      <c r="C73">
        <v>-0.70721999999999996</v>
      </c>
      <c r="D73">
        <f t="shared" si="1"/>
        <v>0.70721999999999996</v>
      </c>
      <c r="E73">
        <v>26.491489999999999</v>
      </c>
      <c r="G73">
        <v>0.70879000000000003</v>
      </c>
    </row>
    <row r="74" spans="1:8" x14ac:dyDescent="0.25">
      <c r="A74">
        <v>13.68371</v>
      </c>
      <c r="C74">
        <v>-0.77156999999999998</v>
      </c>
      <c r="D74">
        <f t="shared" si="1"/>
        <v>0.77156999999999998</v>
      </c>
      <c r="E74">
        <v>24.923500000000001</v>
      </c>
      <c r="G74">
        <v>0.71157000000000004</v>
      </c>
    </row>
    <row r="75" spans="1:8" x14ac:dyDescent="0.25">
      <c r="A75">
        <v>12.727349999999999</v>
      </c>
      <c r="C75">
        <v>-0.74731000000000003</v>
      </c>
      <c r="D75">
        <f t="shared" si="1"/>
        <v>0.74731000000000003</v>
      </c>
      <c r="E75">
        <v>26.056249999999999</v>
      </c>
      <c r="G75">
        <v>0.65361999999999998</v>
      </c>
    </row>
    <row r="76" spans="1:8" x14ac:dyDescent="0.25">
      <c r="A76">
        <v>12.539910000000001</v>
      </c>
      <c r="C76">
        <v>-0.75343000000000004</v>
      </c>
      <c r="D76">
        <f t="shared" si="1"/>
        <v>0.75343000000000004</v>
      </c>
      <c r="E76">
        <v>25.483789999999999</v>
      </c>
      <c r="G76">
        <v>0.65310999999999997</v>
      </c>
      <c r="H76" t="s">
        <v>15</v>
      </c>
    </row>
    <row r="77" spans="1:8" x14ac:dyDescent="0.25">
      <c r="A77">
        <v>14.42956</v>
      </c>
      <c r="C77">
        <v>-0.74412</v>
      </c>
      <c r="D77">
        <f t="shared" si="1"/>
        <v>0.74412</v>
      </c>
      <c r="E77">
        <v>25.486820000000002</v>
      </c>
      <c r="G77">
        <v>0.76083999999999996</v>
      </c>
    </row>
    <row r="78" spans="1:8" x14ac:dyDescent="0.25">
      <c r="A78">
        <v>13.943440000000001</v>
      </c>
      <c r="C78">
        <v>-0.73723000000000005</v>
      </c>
      <c r="D78">
        <f t="shared" si="1"/>
        <v>0.73723000000000005</v>
      </c>
      <c r="E78">
        <v>25.111920000000001</v>
      </c>
      <c r="G78">
        <v>0.75316000000000005</v>
      </c>
    </row>
    <row r="79" spans="1:8" x14ac:dyDescent="0.25">
      <c r="A79">
        <v>13.070029999999999</v>
      </c>
      <c r="C79">
        <v>-0.74505999999999994</v>
      </c>
      <c r="D79">
        <f t="shared" si="1"/>
        <v>0.74505999999999994</v>
      </c>
      <c r="E79">
        <v>24.573</v>
      </c>
      <c r="G79">
        <v>0.71387999999999996</v>
      </c>
    </row>
    <row r="80" spans="1:8" x14ac:dyDescent="0.25">
      <c r="A80">
        <v>13.65592</v>
      </c>
      <c r="C80">
        <v>-0.76919999999999999</v>
      </c>
      <c r="D80">
        <f t="shared" si="1"/>
        <v>0.76919999999999999</v>
      </c>
      <c r="E80">
        <v>25.07555</v>
      </c>
      <c r="G80">
        <v>0.70799999999999996</v>
      </c>
    </row>
    <row r="81" spans="1:8" x14ac:dyDescent="0.25">
      <c r="A81">
        <v>13.66825</v>
      </c>
      <c r="C81">
        <v>-0.75624999999999998</v>
      </c>
      <c r="D81">
        <f t="shared" si="1"/>
        <v>0.75624999999999998</v>
      </c>
      <c r="E81">
        <v>25.945180000000001</v>
      </c>
      <c r="G81">
        <v>0.69660999999999995</v>
      </c>
    </row>
    <row r="82" spans="1:8" x14ac:dyDescent="0.25">
      <c r="A82">
        <v>13.600239999999999</v>
      </c>
      <c r="C82">
        <v>-0.76456000000000002</v>
      </c>
      <c r="D82">
        <f t="shared" si="1"/>
        <v>0.76456000000000002</v>
      </c>
      <c r="E82">
        <v>25.529789999999998</v>
      </c>
      <c r="G82">
        <v>0.69677</v>
      </c>
    </row>
    <row r="83" spans="1:8" x14ac:dyDescent="0.25">
      <c r="A83">
        <v>13.977410000000001</v>
      </c>
      <c r="C83">
        <v>-0.68567</v>
      </c>
      <c r="D83">
        <f t="shared" si="1"/>
        <v>0.68567</v>
      </c>
      <c r="E83">
        <v>25.68966</v>
      </c>
      <c r="G83">
        <v>0.79351000000000005</v>
      </c>
    </row>
    <row r="84" spans="1:8" x14ac:dyDescent="0.25">
      <c r="A84">
        <v>12.782999999999999</v>
      </c>
      <c r="C84">
        <v>-0.76241000000000003</v>
      </c>
      <c r="D84">
        <f t="shared" si="1"/>
        <v>0.76241000000000003</v>
      </c>
      <c r="E84">
        <v>25.179349999999999</v>
      </c>
      <c r="G84">
        <v>0.66588999999999998</v>
      </c>
    </row>
    <row r="85" spans="1:8" x14ac:dyDescent="0.25">
      <c r="A85">
        <v>12.76201</v>
      </c>
      <c r="C85">
        <v>-0.68328999999999995</v>
      </c>
      <c r="D85">
        <f t="shared" si="1"/>
        <v>0.68328999999999995</v>
      </c>
      <c r="E85">
        <v>26.319949999999999</v>
      </c>
      <c r="G85">
        <v>0.70962000000000003</v>
      </c>
    </row>
    <row r="86" spans="1:8" x14ac:dyDescent="0.25">
      <c r="A86">
        <v>12.951029999999999</v>
      </c>
      <c r="C86">
        <v>-0.75368999999999997</v>
      </c>
      <c r="D86">
        <f t="shared" si="1"/>
        <v>0.75368999999999997</v>
      </c>
      <c r="E86">
        <v>25.576899999999998</v>
      </c>
      <c r="G86">
        <v>0.67183999999999999</v>
      </c>
    </row>
    <row r="87" spans="1:8" x14ac:dyDescent="0.25">
      <c r="A87">
        <v>12.561210000000001</v>
      </c>
      <c r="C87">
        <v>-0.67310999999999999</v>
      </c>
      <c r="D87">
        <f t="shared" si="1"/>
        <v>0.67310999999999999</v>
      </c>
      <c r="E87">
        <v>25.813559999999999</v>
      </c>
      <c r="G87">
        <v>0.72292999999999996</v>
      </c>
      <c r="H87" t="s">
        <v>21</v>
      </c>
    </row>
    <row r="88" spans="1:8" x14ac:dyDescent="0.25">
      <c r="A88">
        <v>12.277419999999999</v>
      </c>
      <c r="C88">
        <v>-0.70916999999999997</v>
      </c>
      <c r="D88">
        <f t="shared" si="1"/>
        <v>0.70916999999999997</v>
      </c>
      <c r="E88">
        <v>23.292280000000002</v>
      </c>
      <c r="G88">
        <v>0.74326999999999999</v>
      </c>
    </row>
    <row r="89" spans="1:8" x14ac:dyDescent="0.25">
      <c r="A89">
        <v>11.457739999999999</v>
      </c>
      <c r="C89">
        <v>-0.70270999999999995</v>
      </c>
      <c r="D89">
        <f t="shared" si="1"/>
        <v>0.70270999999999995</v>
      </c>
      <c r="E89">
        <v>24.232690000000002</v>
      </c>
      <c r="G89">
        <v>0.67284999999999995</v>
      </c>
    </row>
    <row r="90" spans="1:8" x14ac:dyDescent="0.25">
      <c r="A90">
        <v>12.005549999999999</v>
      </c>
      <c r="C90">
        <v>-0.72836999999999996</v>
      </c>
      <c r="D90">
        <f t="shared" si="1"/>
        <v>0.72836999999999996</v>
      </c>
      <c r="E90">
        <v>23.278020000000001</v>
      </c>
      <c r="G90">
        <v>0.70808000000000004</v>
      </c>
      <c r="H90" t="s">
        <v>23</v>
      </c>
    </row>
    <row r="91" spans="1:8" x14ac:dyDescent="0.25">
      <c r="A91">
        <v>11.44271</v>
      </c>
      <c r="C91">
        <v>-0.73194000000000004</v>
      </c>
      <c r="D91">
        <f t="shared" ref="D91:D100" si="2">-C91</f>
        <v>0.73194000000000004</v>
      </c>
      <c r="E91">
        <v>25.470369999999999</v>
      </c>
      <c r="G91">
        <v>0.61378999999999995</v>
      </c>
    </row>
    <row r="92" spans="1:8" x14ac:dyDescent="0.25">
      <c r="A92">
        <v>9.33718</v>
      </c>
      <c r="C92">
        <v>-0.71340000000000003</v>
      </c>
      <c r="D92">
        <f t="shared" si="2"/>
        <v>0.71340000000000003</v>
      </c>
      <c r="E92">
        <v>22.830290000000002</v>
      </c>
      <c r="G92">
        <v>0.57328999999999997</v>
      </c>
      <c r="H92" t="s">
        <v>25</v>
      </c>
    </row>
    <row r="93" spans="1:8" x14ac:dyDescent="0.25">
      <c r="A93">
        <v>11.43749</v>
      </c>
      <c r="C93">
        <v>-0.73426999999999998</v>
      </c>
      <c r="D93">
        <f t="shared" si="2"/>
        <v>0.73426999999999998</v>
      </c>
      <c r="E93">
        <v>21.494240000000001</v>
      </c>
      <c r="G93">
        <v>0.72468999999999995</v>
      </c>
    </row>
    <row r="94" spans="1:8" x14ac:dyDescent="0.25">
      <c r="A94">
        <v>10.08891</v>
      </c>
      <c r="C94">
        <v>-0.71970999999999996</v>
      </c>
      <c r="D94">
        <f t="shared" si="2"/>
        <v>0.71970999999999996</v>
      </c>
      <c r="E94">
        <v>19.909420000000001</v>
      </c>
      <c r="G94">
        <v>0.70408999999999999</v>
      </c>
    </row>
    <row r="95" spans="1:8" x14ac:dyDescent="0.25">
      <c r="A95">
        <v>11.92937</v>
      </c>
      <c r="C95">
        <v>-0.77278000000000002</v>
      </c>
      <c r="D95">
        <f t="shared" si="2"/>
        <v>0.77278000000000002</v>
      </c>
      <c r="E95">
        <v>23.71696</v>
      </c>
      <c r="G95">
        <v>0.65088999999999997</v>
      </c>
    </row>
    <row r="96" spans="1:8" x14ac:dyDescent="0.25">
      <c r="A96">
        <v>10.032080000000001</v>
      </c>
      <c r="C96">
        <v>-0.75453999999999999</v>
      </c>
      <c r="D96">
        <f t="shared" si="2"/>
        <v>0.75453999999999999</v>
      </c>
      <c r="E96">
        <v>24.636469999999999</v>
      </c>
      <c r="G96">
        <v>0.53966999999999998</v>
      </c>
    </row>
    <row r="97" spans="1:8" x14ac:dyDescent="0.25">
      <c r="A97">
        <v>10.936540000000001</v>
      </c>
      <c r="C97">
        <v>-0.77302999999999999</v>
      </c>
      <c r="D97">
        <f t="shared" si="2"/>
        <v>0.77302999999999999</v>
      </c>
      <c r="E97">
        <v>22.593309999999999</v>
      </c>
      <c r="G97">
        <v>0.62619000000000002</v>
      </c>
      <c r="H97" t="s">
        <v>27</v>
      </c>
    </row>
    <row r="98" spans="1:8" x14ac:dyDescent="0.25">
      <c r="A98">
        <v>11.80294</v>
      </c>
      <c r="C98">
        <v>-0.73851999999999995</v>
      </c>
      <c r="D98">
        <f t="shared" si="2"/>
        <v>0.73851999999999995</v>
      </c>
      <c r="E98">
        <v>21.92512</v>
      </c>
      <c r="G98">
        <v>0.72892999999999997</v>
      </c>
    </row>
    <row r="99" spans="1:8" x14ac:dyDescent="0.25">
      <c r="A99">
        <v>10.63287</v>
      </c>
      <c r="C99">
        <v>-0.75170999999999999</v>
      </c>
      <c r="D99">
        <f t="shared" si="2"/>
        <v>0.75170999999999999</v>
      </c>
      <c r="E99">
        <v>21.531459999999999</v>
      </c>
      <c r="G99">
        <v>0.65693999999999997</v>
      </c>
    </row>
    <row r="100" spans="1:8" x14ac:dyDescent="0.25">
      <c r="A100">
        <v>9.5556099999999997</v>
      </c>
      <c r="C100">
        <v>-0.74538000000000004</v>
      </c>
      <c r="D100">
        <f t="shared" si="2"/>
        <v>0.74538000000000004</v>
      </c>
      <c r="E100">
        <v>21.11551</v>
      </c>
      <c r="G100">
        <v>0.60712999999999995</v>
      </c>
      <c r="H100" t="s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2E6BD-451B-4047-8768-0DBD25E8D1EA}">
  <dimension ref="A1:Q100"/>
  <sheetViews>
    <sheetView workbookViewId="0">
      <selection activeCell="I5" sqref="I5:L5"/>
    </sheetView>
  </sheetViews>
  <sheetFormatPr defaultRowHeight="15" x14ac:dyDescent="0.25"/>
  <cols>
    <col min="8" max="8" width="10.140625" bestFit="1" customWidth="1"/>
  </cols>
  <sheetData>
    <row r="1" spans="1:17" x14ac:dyDescent="0.25">
      <c r="A1" t="s">
        <v>0</v>
      </c>
      <c r="C1" t="s">
        <v>1</v>
      </c>
      <c r="E1" t="s">
        <v>2</v>
      </c>
      <c r="G1" t="s">
        <v>3</v>
      </c>
    </row>
    <row r="2" spans="1:17" x14ac:dyDescent="0.25">
      <c r="A2">
        <v>14.97082</v>
      </c>
      <c r="C2">
        <v>-0.74622999999999995</v>
      </c>
      <c r="D2">
        <f>-C2</f>
        <v>0.74622999999999995</v>
      </c>
      <c r="E2">
        <v>27.45252</v>
      </c>
      <c r="G2">
        <v>0.73079000000000005</v>
      </c>
      <c r="I2" t="s">
        <v>6</v>
      </c>
      <c r="N2" t="s">
        <v>8</v>
      </c>
    </row>
    <row r="3" spans="1:17" x14ac:dyDescent="0.25">
      <c r="A3">
        <v>13.421139999999999</v>
      </c>
      <c r="C3">
        <v>-0.72184000000000004</v>
      </c>
      <c r="D3">
        <f t="shared" ref="D3:D66" si="0">-C3</f>
        <v>0.72184000000000004</v>
      </c>
      <c r="E3">
        <v>27.590119999999999</v>
      </c>
      <c r="G3">
        <v>0.67388999999999999</v>
      </c>
      <c r="I3" t="s">
        <v>0</v>
      </c>
      <c r="J3" t="s">
        <v>1</v>
      </c>
      <c r="K3" t="s">
        <v>2</v>
      </c>
      <c r="L3" t="s">
        <v>3</v>
      </c>
      <c r="N3" t="s">
        <v>0</v>
      </c>
      <c r="O3" t="s">
        <v>1</v>
      </c>
      <c r="P3" t="s">
        <v>2</v>
      </c>
      <c r="Q3" t="s">
        <v>3</v>
      </c>
    </row>
    <row r="4" spans="1:17" x14ac:dyDescent="0.25">
      <c r="A4">
        <v>13.21114</v>
      </c>
      <c r="C4">
        <v>-0.70255000000000001</v>
      </c>
      <c r="D4">
        <f t="shared" si="0"/>
        <v>0.70255000000000001</v>
      </c>
      <c r="E4">
        <v>27.96697</v>
      </c>
      <c r="G4">
        <v>0.67239000000000004</v>
      </c>
      <c r="I4">
        <f>AVERAGE(A2:A100)</f>
        <v>12.060653535353534</v>
      </c>
      <c r="J4">
        <f>AVERAGE(D2:D100)</f>
        <v>0.73635767676767661</v>
      </c>
      <c r="K4">
        <f>AVERAGE(E2:E100)</f>
        <v>24.797971919191916</v>
      </c>
      <c r="L4">
        <f>AVERAGE(G2:G100)</f>
        <v>0.65934191919191931</v>
      </c>
      <c r="N4" s="1">
        <v>16.012270000000001</v>
      </c>
      <c r="O4">
        <v>0.75597999999999999</v>
      </c>
      <c r="P4" s="1">
        <v>27.989609999999999</v>
      </c>
      <c r="Q4" s="1">
        <v>0.75673999999999997</v>
      </c>
    </row>
    <row r="5" spans="1:17" x14ac:dyDescent="0.25">
      <c r="A5">
        <v>13.92367</v>
      </c>
      <c r="C5">
        <v>-0.72870000000000001</v>
      </c>
      <c r="D5">
        <f t="shared" si="0"/>
        <v>0.72870000000000001</v>
      </c>
      <c r="E5">
        <v>27.553629999999998</v>
      </c>
      <c r="G5">
        <v>0.69347000000000003</v>
      </c>
      <c r="I5">
        <f>MEDIAN(A2:A100)</f>
        <v>12.0329</v>
      </c>
      <c r="J5">
        <f>MEDIAN(D2:D100)</f>
        <v>0.74565000000000003</v>
      </c>
      <c r="K5">
        <f>MEDIAN(E2:E100)</f>
        <v>24.82639</v>
      </c>
      <c r="L5">
        <f>MEDIAN(G2:G100)</f>
        <v>0.66585000000000005</v>
      </c>
    </row>
    <row r="6" spans="1:17" x14ac:dyDescent="0.25">
      <c r="A6">
        <v>13.92986</v>
      </c>
      <c r="C6">
        <v>-0.72596000000000005</v>
      </c>
      <c r="D6">
        <f t="shared" si="0"/>
        <v>0.72596000000000005</v>
      </c>
      <c r="E6">
        <v>27.282240000000002</v>
      </c>
      <c r="G6">
        <v>0.70333000000000001</v>
      </c>
    </row>
    <row r="7" spans="1:17" x14ac:dyDescent="0.25">
      <c r="A7">
        <v>12.740539999999999</v>
      </c>
      <c r="C7">
        <v>-0.68355999999999995</v>
      </c>
      <c r="D7">
        <f t="shared" si="0"/>
        <v>0.68355999999999995</v>
      </c>
      <c r="E7">
        <v>27.4834</v>
      </c>
      <c r="G7">
        <v>0.67817000000000005</v>
      </c>
    </row>
    <row r="8" spans="1:17" x14ac:dyDescent="0.25">
      <c r="A8">
        <v>11.647</v>
      </c>
      <c r="C8">
        <v>-0.66283999999999998</v>
      </c>
      <c r="D8">
        <f t="shared" si="0"/>
        <v>0.66283999999999998</v>
      </c>
      <c r="E8">
        <v>27.143830000000001</v>
      </c>
      <c r="G8">
        <v>0.64734000000000003</v>
      </c>
    </row>
    <row r="9" spans="1:17" x14ac:dyDescent="0.25">
      <c r="A9">
        <v>12.02338</v>
      </c>
      <c r="C9">
        <v>-0.68508000000000002</v>
      </c>
      <c r="D9">
        <f t="shared" si="0"/>
        <v>0.68508000000000002</v>
      </c>
      <c r="E9">
        <v>27.473109999999998</v>
      </c>
      <c r="G9">
        <v>0.63882000000000005</v>
      </c>
    </row>
    <row r="10" spans="1:17" x14ac:dyDescent="0.25">
      <c r="A10">
        <v>11.281169999999999</v>
      </c>
      <c r="C10">
        <v>-0.66020999999999996</v>
      </c>
      <c r="D10">
        <f t="shared" si="0"/>
        <v>0.66020999999999996</v>
      </c>
      <c r="E10">
        <v>27.053940000000001</v>
      </c>
      <c r="G10">
        <v>0.63160000000000005</v>
      </c>
    </row>
    <row r="11" spans="1:17" x14ac:dyDescent="0.25">
      <c r="A11">
        <v>11.76075</v>
      </c>
      <c r="C11">
        <v>-0.67342000000000002</v>
      </c>
      <c r="D11">
        <f t="shared" si="0"/>
        <v>0.67342000000000002</v>
      </c>
      <c r="E11">
        <v>26.740020000000001</v>
      </c>
      <c r="G11">
        <v>0.65310999999999997</v>
      </c>
    </row>
    <row r="12" spans="1:17" x14ac:dyDescent="0.25">
      <c r="A12">
        <v>10.6357</v>
      </c>
      <c r="C12">
        <v>-0.64714000000000005</v>
      </c>
      <c r="D12">
        <f t="shared" si="0"/>
        <v>0.64714000000000005</v>
      </c>
      <c r="E12">
        <v>27.707149999999999</v>
      </c>
      <c r="G12">
        <v>0.59316999999999998</v>
      </c>
    </row>
    <row r="13" spans="1:17" x14ac:dyDescent="0.25">
      <c r="A13">
        <v>10.520659999999999</v>
      </c>
      <c r="C13">
        <v>-0.63048999999999999</v>
      </c>
      <c r="D13">
        <f t="shared" si="0"/>
        <v>0.63048999999999999</v>
      </c>
      <c r="E13">
        <v>27.69098</v>
      </c>
      <c r="G13">
        <v>0.60260000000000002</v>
      </c>
    </row>
    <row r="14" spans="1:17" x14ac:dyDescent="0.25">
      <c r="A14">
        <v>10.89222</v>
      </c>
      <c r="C14">
        <v>-0.65334000000000003</v>
      </c>
      <c r="D14">
        <f t="shared" si="0"/>
        <v>0.65334000000000003</v>
      </c>
      <c r="E14">
        <v>27.13674</v>
      </c>
      <c r="G14">
        <v>0.61434999999999995</v>
      </c>
    </row>
    <row r="15" spans="1:17" x14ac:dyDescent="0.25">
      <c r="A15">
        <v>10.755940000000001</v>
      </c>
      <c r="C15">
        <v>-0.64871000000000001</v>
      </c>
      <c r="D15">
        <f t="shared" si="0"/>
        <v>0.64871000000000001</v>
      </c>
      <c r="E15">
        <v>26.84498</v>
      </c>
      <c r="G15">
        <v>0.61763999999999997</v>
      </c>
    </row>
    <row r="16" spans="1:17" x14ac:dyDescent="0.25">
      <c r="A16">
        <v>10.84271</v>
      </c>
      <c r="C16">
        <v>-0.65625</v>
      </c>
      <c r="D16">
        <f t="shared" si="0"/>
        <v>0.65625</v>
      </c>
      <c r="E16">
        <v>27.262630000000001</v>
      </c>
      <c r="G16">
        <v>0.60604000000000002</v>
      </c>
      <c r="H16" t="s">
        <v>9</v>
      </c>
    </row>
    <row r="17" spans="1:8" s="1" customFormat="1" x14ac:dyDescent="0.25">
      <c r="A17" s="1">
        <v>16.012270000000001</v>
      </c>
      <c r="C17" s="1">
        <v>-0.75597999999999999</v>
      </c>
      <c r="D17">
        <f t="shared" si="0"/>
        <v>0.75597999999999999</v>
      </c>
      <c r="E17" s="1">
        <v>27.989609999999999</v>
      </c>
      <c r="G17" s="1">
        <v>0.75673999999999997</v>
      </c>
    </row>
    <row r="18" spans="1:8" x14ac:dyDescent="0.25">
      <c r="A18">
        <v>15.059240000000001</v>
      </c>
      <c r="C18">
        <v>-0.75341999999999998</v>
      </c>
      <c r="D18">
        <f t="shared" si="0"/>
        <v>0.75341999999999998</v>
      </c>
      <c r="E18">
        <v>27.074649999999998</v>
      </c>
      <c r="G18">
        <v>0.73824999999999996</v>
      </c>
    </row>
    <row r="19" spans="1:8" x14ac:dyDescent="0.25">
      <c r="A19">
        <v>15.6501</v>
      </c>
      <c r="C19">
        <v>-0.77158000000000004</v>
      </c>
      <c r="D19">
        <f t="shared" si="0"/>
        <v>0.77158000000000004</v>
      </c>
      <c r="E19">
        <v>27.982420000000001</v>
      </c>
      <c r="G19">
        <v>0.72485999999999995</v>
      </c>
    </row>
    <row r="20" spans="1:8" x14ac:dyDescent="0.25">
      <c r="A20">
        <v>13.62185</v>
      </c>
      <c r="C20">
        <v>-0.73641000000000001</v>
      </c>
      <c r="D20">
        <f t="shared" si="0"/>
        <v>0.73641000000000001</v>
      </c>
      <c r="E20">
        <v>26.90821</v>
      </c>
      <c r="G20">
        <v>0.68742999999999999</v>
      </c>
      <c r="H20" t="s">
        <v>10</v>
      </c>
    </row>
    <row r="21" spans="1:8" s="1" customFormat="1" x14ac:dyDescent="0.25">
      <c r="A21" s="1">
        <v>11.76915</v>
      </c>
      <c r="C21" s="1">
        <v>-0.74665999999999999</v>
      </c>
      <c r="D21">
        <f t="shared" si="0"/>
        <v>0.74665999999999999</v>
      </c>
      <c r="E21" s="1">
        <v>23.611750000000001</v>
      </c>
      <c r="G21" s="1">
        <v>0.66757</v>
      </c>
    </row>
    <row r="22" spans="1:8" x14ac:dyDescent="0.25">
      <c r="A22">
        <v>12.097950000000001</v>
      </c>
      <c r="C22">
        <v>-0.74012999999999995</v>
      </c>
      <c r="D22">
        <f t="shared" si="0"/>
        <v>0.74012999999999995</v>
      </c>
      <c r="E22">
        <v>23.604990000000001</v>
      </c>
      <c r="G22">
        <v>0.69247000000000003</v>
      </c>
    </row>
    <row r="23" spans="1:8" x14ac:dyDescent="0.25">
      <c r="A23">
        <v>12.089180000000001</v>
      </c>
      <c r="C23">
        <v>-0.72801000000000005</v>
      </c>
      <c r="D23">
        <f t="shared" si="0"/>
        <v>0.72801000000000005</v>
      </c>
      <c r="E23">
        <v>24.514720000000001</v>
      </c>
      <c r="G23">
        <v>0.67737999999999998</v>
      </c>
    </row>
    <row r="24" spans="1:8" x14ac:dyDescent="0.25">
      <c r="A24">
        <v>11.39931</v>
      </c>
      <c r="C24">
        <v>-0.74628000000000005</v>
      </c>
      <c r="D24">
        <f t="shared" si="0"/>
        <v>0.74628000000000005</v>
      </c>
      <c r="E24">
        <v>23.652519999999999</v>
      </c>
      <c r="G24">
        <v>0.64580000000000004</v>
      </c>
    </row>
    <row r="25" spans="1:8" x14ac:dyDescent="0.25">
      <c r="A25">
        <v>11.463369999999999</v>
      </c>
      <c r="C25">
        <v>-0.74460000000000004</v>
      </c>
      <c r="D25">
        <f t="shared" si="0"/>
        <v>0.74460000000000004</v>
      </c>
      <c r="E25">
        <v>23.933070000000001</v>
      </c>
      <c r="G25">
        <v>0.64326000000000005</v>
      </c>
    </row>
    <row r="26" spans="1:8" x14ac:dyDescent="0.25">
      <c r="A26">
        <v>11.391870000000001</v>
      </c>
      <c r="C26">
        <v>-0.72360999999999998</v>
      </c>
      <c r="D26">
        <f t="shared" si="0"/>
        <v>0.72360999999999998</v>
      </c>
      <c r="E26">
        <v>23.195599999999999</v>
      </c>
      <c r="G26">
        <v>0.67871000000000004</v>
      </c>
    </row>
    <row r="27" spans="1:8" x14ac:dyDescent="0.25">
      <c r="A27">
        <v>11.147259999999999</v>
      </c>
      <c r="C27">
        <v>-0.73312999999999995</v>
      </c>
      <c r="D27">
        <f t="shared" si="0"/>
        <v>0.73312999999999995</v>
      </c>
      <c r="E27">
        <v>23.80097</v>
      </c>
      <c r="G27">
        <v>0.63883999999999996</v>
      </c>
    </row>
    <row r="28" spans="1:8" x14ac:dyDescent="0.25">
      <c r="A28">
        <v>11.122719999999999</v>
      </c>
      <c r="C28">
        <v>-0.74468999999999996</v>
      </c>
      <c r="D28">
        <f t="shared" si="0"/>
        <v>0.74468999999999996</v>
      </c>
      <c r="E28">
        <v>24.748619999999999</v>
      </c>
      <c r="G28">
        <v>0.60350999999999999</v>
      </c>
      <c r="H28" t="s">
        <v>11</v>
      </c>
    </row>
    <row r="29" spans="1:8" s="1" customFormat="1" x14ac:dyDescent="0.25">
      <c r="A29" s="1">
        <v>12.77468</v>
      </c>
      <c r="C29" s="1">
        <v>-0.75785000000000002</v>
      </c>
      <c r="D29">
        <f t="shared" si="0"/>
        <v>0.75785000000000002</v>
      </c>
      <c r="E29" s="1">
        <v>24.148910000000001</v>
      </c>
      <c r="G29" s="1">
        <v>0.69801999999999997</v>
      </c>
    </row>
    <row r="30" spans="1:8" x14ac:dyDescent="0.25">
      <c r="A30">
        <v>12.40822</v>
      </c>
      <c r="C30">
        <v>-0.75522</v>
      </c>
      <c r="D30">
        <f t="shared" si="0"/>
        <v>0.75522</v>
      </c>
      <c r="E30">
        <v>23.78359</v>
      </c>
      <c r="G30">
        <v>0.69081000000000004</v>
      </c>
    </row>
    <row r="31" spans="1:8" x14ac:dyDescent="0.25">
      <c r="A31">
        <v>12.734669999999999</v>
      </c>
      <c r="C31">
        <v>-0.74309999999999998</v>
      </c>
      <c r="D31">
        <f t="shared" si="0"/>
        <v>0.74309999999999998</v>
      </c>
      <c r="E31">
        <v>24.049520000000001</v>
      </c>
      <c r="G31">
        <v>0.71257999999999999</v>
      </c>
    </row>
    <row r="32" spans="1:8" x14ac:dyDescent="0.25">
      <c r="A32">
        <v>11.84409</v>
      </c>
      <c r="C32">
        <v>-0.73743999999999998</v>
      </c>
      <c r="D32">
        <f t="shared" si="0"/>
        <v>0.73743999999999998</v>
      </c>
      <c r="E32">
        <v>23.824359999999999</v>
      </c>
      <c r="G32">
        <v>0.67415000000000003</v>
      </c>
    </row>
    <row r="33" spans="1:8" x14ac:dyDescent="0.25">
      <c r="A33">
        <v>11.97</v>
      </c>
      <c r="C33">
        <v>-0.72336</v>
      </c>
      <c r="D33">
        <f t="shared" si="0"/>
        <v>0.72336</v>
      </c>
      <c r="E33">
        <v>24.177160000000001</v>
      </c>
      <c r="G33">
        <v>0.68444000000000005</v>
      </c>
    </row>
    <row r="34" spans="1:8" x14ac:dyDescent="0.25">
      <c r="A34">
        <v>12.0329</v>
      </c>
      <c r="C34">
        <v>-0.75414000000000003</v>
      </c>
      <c r="D34">
        <f t="shared" si="0"/>
        <v>0.75414000000000003</v>
      </c>
      <c r="E34">
        <v>23.348890000000001</v>
      </c>
      <c r="G34">
        <v>0.68337000000000003</v>
      </c>
    </row>
    <row r="35" spans="1:8" x14ac:dyDescent="0.25">
      <c r="A35">
        <v>11.22663</v>
      </c>
      <c r="C35">
        <v>-0.76651999999999998</v>
      </c>
      <c r="D35">
        <f t="shared" si="0"/>
        <v>0.76651999999999998</v>
      </c>
      <c r="E35">
        <v>21.945170000000001</v>
      </c>
      <c r="G35">
        <v>0.66739999999999999</v>
      </c>
      <c r="H35" t="s">
        <v>12</v>
      </c>
    </row>
    <row r="36" spans="1:8" s="1" customFormat="1" x14ac:dyDescent="0.25">
      <c r="A36" s="1">
        <v>15.49751</v>
      </c>
      <c r="C36" s="1">
        <v>-0.77737999999999996</v>
      </c>
      <c r="D36">
        <f t="shared" si="0"/>
        <v>0.77737999999999996</v>
      </c>
      <c r="E36" s="1">
        <v>26.443529999999999</v>
      </c>
      <c r="G36" s="1">
        <v>0.75388999999999995</v>
      </c>
    </row>
    <row r="37" spans="1:8" x14ac:dyDescent="0.25">
      <c r="A37">
        <v>14.297650000000001</v>
      </c>
      <c r="C37">
        <v>-0.77305000000000001</v>
      </c>
      <c r="D37">
        <f t="shared" si="0"/>
        <v>0.77305000000000001</v>
      </c>
      <c r="E37">
        <v>26.135960000000001</v>
      </c>
      <c r="G37">
        <v>0.70765</v>
      </c>
    </row>
    <row r="38" spans="1:8" x14ac:dyDescent="0.25">
      <c r="A38">
        <v>13.68746</v>
      </c>
      <c r="C38">
        <v>-0.66208</v>
      </c>
      <c r="D38">
        <f t="shared" si="0"/>
        <v>0.66208</v>
      </c>
      <c r="E38">
        <v>26.59252</v>
      </c>
      <c r="G38">
        <v>0.77741000000000005</v>
      </c>
    </row>
    <row r="39" spans="1:8" x14ac:dyDescent="0.25">
      <c r="A39">
        <v>13.67867</v>
      </c>
      <c r="C39">
        <v>-0.76429999999999998</v>
      </c>
      <c r="D39">
        <f t="shared" si="0"/>
        <v>0.76429999999999998</v>
      </c>
      <c r="E39">
        <v>25.248249999999999</v>
      </c>
      <c r="G39">
        <v>0.70884000000000003</v>
      </c>
    </row>
    <row r="40" spans="1:8" x14ac:dyDescent="0.25">
      <c r="A40">
        <v>12.883660000000001</v>
      </c>
      <c r="C40">
        <v>-0.75629000000000002</v>
      </c>
      <c r="D40">
        <f t="shared" si="0"/>
        <v>0.75629000000000002</v>
      </c>
      <c r="E40">
        <v>24.600739999999998</v>
      </c>
      <c r="G40">
        <v>0.69247000000000003</v>
      </c>
    </row>
    <row r="41" spans="1:8" x14ac:dyDescent="0.25">
      <c r="A41">
        <v>12.84947</v>
      </c>
      <c r="C41">
        <v>-0.73992000000000002</v>
      </c>
      <c r="D41">
        <f t="shared" si="0"/>
        <v>0.73992000000000002</v>
      </c>
      <c r="E41">
        <v>25.1372</v>
      </c>
      <c r="G41">
        <v>0.69084999999999996</v>
      </c>
    </row>
    <row r="42" spans="1:8" x14ac:dyDescent="0.25">
      <c r="A42">
        <v>12.60089</v>
      </c>
      <c r="C42">
        <v>-0.75546000000000002</v>
      </c>
      <c r="D42">
        <f t="shared" si="0"/>
        <v>0.75546000000000002</v>
      </c>
      <c r="E42">
        <v>24.668520000000001</v>
      </c>
      <c r="G42">
        <v>0.67615999999999998</v>
      </c>
    </row>
    <row r="43" spans="1:8" x14ac:dyDescent="0.25">
      <c r="A43">
        <v>12.39663</v>
      </c>
      <c r="C43">
        <v>-0.76405999999999996</v>
      </c>
      <c r="D43">
        <f t="shared" si="0"/>
        <v>0.76405999999999996</v>
      </c>
      <c r="E43">
        <v>23.90165</v>
      </c>
      <c r="G43">
        <v>0.67881000000000002</v>
      </c>
    </row>
    <row r="44" spans="1:8" x14ac:dyDescent="0.25">
      <c r="A44">
        <v>11.908340000000001</v>
      </c>
      <c r="C44">
        <v>-0.70730999999999999</v>
      </c>
      <c r="D44">
        <f t="shared" si="0"/>
        <v>0.70730999999999999</v>
      </c>
      <c r="E44">
        <v>25.105799999999999</v>
      </c>
      <c r="G44">
        <v>0.67061000000000004</v>
      </c>
      <c r="H44" t="s">
        <v>13</v>
      </c>
    </row>
    <row r="45" spans="1:8" s="1" customFormat="1" x14ac:dyDescent="0.25">
      <c r="A45" s="1">
        <v>14.816420000000001</v>
      </c>
      <c r="C45" s="1">
        <v>-0.76237999999999995</v>
      </c>
      <c r="D45">
        <f t="shared" si="0"/>
        <v>0.76237999999999995</v>
      </c>
      <c r="E45" s="1">
        <v>26.575019999999999</v>
      </c>
      <c r="G45" s="1">
        <v>0.73129999999999995</v>
      </c>
    </row>
    <row r="46" spans="1:8" x14ac:dyDescent="0.25">
      <c r="A46">
        <v>14.286199999999999</v>
      </c>
      <c r="C46">
        <v>-0.76348000000000005</v>
      </c>
      <c r="D46">
        <f t="shared" si="0"/>
        <v>0.76348000000000005</v>
      </c>
      <c r="E46">
        <v>26.279959999999999</v>
      </c>
      <c r="G46">
        <v>0.71203000000000005</v>
      </c>
    </row>
    <row r="47" spans="1:8" x14ac:dyDescent="0.25">
      <c r="A47">
        <v>13.28256</v>
      </c>
      <c r="C47">
        <v>-0.75675000000000003</v>
      </c>
      <c r="D47">
        <f t="shared" si="0"/>
        <v>0.75675000000000003</v>
      </c>
      <c r="E47">
        <v>26.36026</v>
      </c>
      <c r="G47">
        <v>0.66585000000000005</v>
      </c>
    </row>
    <row r="48" spans="1:8" x14ac:dyDescent="0.25">
      <c r="A48">
        <v>14.161989999999999</v>
      </c>
      <c r="C48">
        <v>-0.76280999999999999</v>
      </c>
      <c r="D48">
        <f t="shared" si="0"/>
        <v>0.76280999999999999</v>
      </c>
      <c r="E48">
        <v>25.958269999999999</v>
      </c>
      <c r="G48">
        <v>0.71521000000000001</v>
      </c>
    </row>
    <row r="49" spans="1:8" x14ac:dyDescent="0.25">
      <c r="A49">
        <v>14.15507</v>
      </c>
      <c r="C49">
        <v>-0.75893999999999995</v>
      </c>
      <c r="D49">
        <f t="shared" si="0"/>
        <v>0.75893999999999995</v>
      </c>
      <c r="E49">
        <v>26.31906</v>
      </c>
      <c r="G49">
        <v>0.70865999999999996</v>
      </c>
    </row>
    <row r="50" spans="1:8" x14ac:dyDescent="0.25">
      <c r="A50">
        <v>12.81593</v>
      </c>
      <c r="C50">
        <v>-0.73297999999999996</v>
      </c>
      <c r="D50">
        <f t="shared" si="0"/>
        <v>0.73297999999999996</v>
      </c>
      <c r="E50">
        <v>26.286180000000002</v>
      </c>
      <c r="G50">
        <v>0.66517000000000004</v>
      </c>
    </row>
    <row r="51" spans="1:8" x14ac:dyDescent="0.25">
      <c r="A51">
        <v>12.70126</v>
      </c>
      <c r="C51">
        <v>-0.73429</v>
      </c>
      <c r="D51">
        <f t="shared" si="0"/>
        <v>0.73429</v>
      </c>
      <c r="E51">
        <v>26.413150000000002</v>
      </c>
      <c r="G51">
        <v>0.65486999999999995</v>
      </c>
    </row>
    <row r="52" spans="1:8" x14ac:dyDescent="0.25">
      <c r="A52">
        <v>12.78819</v>
      </c>
      <c r="C52">
        <v>-0.73668</v>
      </c>
      <c r="D52">
        <f t="shared" si="0"/>
        <v>0.73668</v>
      </c>
      <c r="E52">
        <v>25.796669999999999</v>
      </c>
      <c r="G52">
        <v>0.67291999999999996</v>
      </c>
      <c r="H52" t="s">
        <v>14</v>
      </c>
    </row>
    <row r="53" spans="1:8" x14ac:dyDescent="0.25">
      <c r="A53">
        <v>11.896380000000001</v>
      </c>
      <c r="C53">
        <v>-0.75019000000000002</v>
      </c>
      <c r="D53">
        <f t="shared" si="0"/>
        <v>0.75019000000000002</v>
      </c>
      <c r="E53">
        <v>24.721689999999999</v>
      </c>
      <c r="G53">
        <v>0.64144999999999996</v>
      </c>
    </row>
    <row r="54" spans="1:8" x14ac:dyDescent="0.25">
      <c r="A54">
        <v>11.89133</v>
      </c>
      <c r="C54">
        <v>-0.76166</v>
      </c>
      <c r="D54">
        <f t="shared" si="0"/>
        <v>0.76166</v>
      </c>
      <c r="E54">
        <v>24.238289999999999</v>
      </c>
      <c r="G54">
        <v>0.64412000000000003</v>
      </c>
    </row>
    <row r="55" spans="1:8" x14ac:dyDescent="0.25">
      <c r="A55">
        <v>10.892150000000001</v>
      </c>
      <c r="C55">
        <v>-0.73877000000000004</v>
      </c>
      <c r="D55">
        <f t="shared" si="0"/>
        <v>0.73877000000000004</v>
      </c>
      <c r="E55">
        <v>24.05836</v>
      </c>
      <c r="G55">
        <v>0.61282000000000003</v>
      </c>
    </row>
    <row r="56" spans="1:8" x14ac:dyDescent="0.25">
      <c r="A56">
        <v>11.6379</v>
      </c>
      <c r="C56">
        <v>-0.75787000000000004</v>
      </c>
      <c r="D56">
        <f t="shared" si="0"/>
        <v>0.75787000000000004</v>
      </c>
      <c r="E56">
        <v>24.502859999999998</v>
      </c>
      <c r="G56">
        <v>0.62670999999999999</v>
      </c>
    </row>
    <row r="57" spans="1:8" x14ac:dyDescent="0.25">
      <c r="A57">
        <v>10.337429999999999</v>
      </c>
      <c r="C57">
        <v>-0.75480999999999998</v>
      </c>
      <c r="D57">
        <f t="shared" si="0"/>
        <v>0.75480999999999998</v>
      </c>
      <c r="E57">
        <v>22.351839999999999</v>
      </c>
      <c r="G57">
        <v>0.61272000000000004</v>
      </c>
    </row>
    <row r="58" spans="1:8" x14ac:dyDescent="0.25">
      <c r="A58">
        <v>11.21696</v>
      </c>
      <c r="C58">
        <v>-0.76100999999999996</v>
      </c>
      <c r="D58">
        <f t="shared" si="0"/>
        <v>0.76100999999999996</v>
      </c>
      <c r="E58">
        <v>23.291920000000001</v>
      </c>
      <c r="G58">
        <v>0.63282000000000005</v>
      </c>
    </row>
    <row r="59" spans="1:8" x14ac:dyDescent="0.25">
      <c r="A59">
        <v>10.70213</v>
      </c>
      <c r="C59">
        <v>-0.75800000000000001</v>
      </c>
      <c r="D59">
        <f t="shared" si="0"/>
        <v>0.75800000000000001</v>
      </c>
      <c r="E59">
        <v>22.564</v>
      </c>
      <c r="G59">
        <v>0.62572000000000005</v>
      </c>
    </row>
    <row r="60" spans="1:8" x14ac:dyDescent="0.25">
      <c r="A60">
        <v>10.86487</v>
      </c>
      <c r="C60">
        <v>-0.76022999999999996</v>
      </c>
      <c r="D60">
        <f t="shared" si="0"/>
        <v>0.76022999999999996</v>
      </c>
      <c r="E60">
        <v>23.070740000000001</v>
      </c>
      <c r="G60">
        <v>0.61946999999999997</v>
      </c>
    </row>
    <row r="61" spans="1:8" x14ac:dyDescent="0.25">
      <c r="A61">
        <v>10.520580000000001</v>
      </c>
      <c r="C61">
        <v>-0.77039999999999997</v>
      </c>
      <c r="D61">
        <f t="shared" si="0"/>
        <v>0.77039999999999997</v>
      </c>
      <c r="E61">
        <v>21.442699999999999</v>
      </c>
      <c r="G61">
        <v>0.63685999999999998</v>
      </c>
    </row>
    <row r="62" spans="1:8" x14ac:dyDescent="0.25">
      <c r="A62">
        <v>10.905379999999999</v>
      </c>
      <c r="C62">
        <v>-0.76153999999999999</v>
      </c>
      <c r="D62">
        <f t="shared" si="0"/>
        <v>0.76153999999999999</v>
      </c>
      <c r="E62">
        <v>23.778980000000001</v>
      </c>
      <c r="G62">
        <v>0.60221999999999998</v>
      </c>
    </row>
    <row r="63" spans="1:8" x14ac:dyDescent="0.25">
      <c r="A63">
        <v>9.9034700000000004</v>
      </c>
      <c r="C63">
        <v>-0.76239999999999997</v>
      </c>
      <c r="D63">
        <f t="shared" si="0"/>
        <v>0.76239999999999997</v>
      </c>
      <c r="E63">
        <v>20.5517</v>
      </c>
      <c r="G63">
        <v>0.63205999999999996</v>
      </c>
    </row>
    <row r="64" spans="1:8" x14ac:dyDescent="0.25">
      <c r="A64">
        <v>9.7283299999999997</v>
      </c>
      <c r="C64">
        <v>-0.75960000000000005</v>
      </c>
      <c r="D64">
        <f t="shared" si="0"/>
        <v>0.75960000000000005</v>
      </c>
      <c r="E64">
        <v>20.725490000000001</v>
      </c>
      <c r="G64">
        <v>0.61794000000000004</v>
      </c>
      <c r="H64" t="s">
        <v>18</v>
      </c>
    </row>
    <row r="65" spans="1:8" x14ac:dyDescent="0.25">
      <c r="A65">
        <v>14.29</v>
      </c>
      <c r="C65">
        <v>-0.74565000000000003</v>
      </c>
      <c r="D65">
        <f t="shared" si="0"/>
        <v>0.74565000000000003</v>
      </c>
      <c r="E65">
        <v>25.725729999999999</v>
      </c>
      <c r="G65">
        <v>0.74495</v>
      </c>
    </row>
    <row r="66" spans="1:8" x14ac:dyDescent="0.25">
      <c r="A66">
        <v>13.336080000000001</v>
      </c>
      <c r="C66">
        <v>-0.74094000000000004</v>
      </c>
      <c r="D66">
        <f t="shared" si="0"/>
        <v>0.74094000000000004</v>
      </c>
      <c r="E66">
        <v>26.782910000000001</v>
      </c>
      <c r="G66">
        <v>0.67201999999999995</v>
      </c>
    </row>
    <row r="67" spans="1:8" x14ac:dyDescent="0.25">
      <c r="A67">
        <v>13.141870000000001</v>
      </c>
      <c r="C67">
        <v>-0.73799000000000003</v>
      </c>
      <c r="D67">
        <f t="shared" ref="D67:D90" si="1">-C67</f>
        <v>0.73799000000000003</v>
      </c>
      <c r="E67">
        <v>26.191310000000001</v>
      </c>
      <c r="G67">
        <v>0.67991000000000001</v>
      </c>
    </row>
    <row r="68" spans="1:8" x14ac:dyDescent="0.25">
      <c r="A68">
        <v>12.72678</v>
      </c>
      <c r="C68">
        <v>-0.74353999999999998</v>
      </c>
      <c r="D68">
        <f t="shared" si="1"/>
        <v>0.74353999999999998</v>
      </c>
      <c r="E68">
        <v>25.959330000000001</v>
      </c>
      <c r="G68">
        <v>0.65934999999999999</v>
      </c>
    </row>
    <row r="69" spans="1:8" x14ac:dyDescent="0.25">
      <c r="A69">
        <v>13.16052</v>
      </c>
      <c r="C69">
        <v>-0.74482000000000004</v>
      </c>
      <c r="D69">
        <f t="shared" si="1"/>
        <v>0.74482000000000004</v>
      </c>
      <c r="E69">
        <v>25.670750000000002</v>
      </c>
      <c r="G69">
        <v>0.68830999999999998</v>
      </c>
    </row>
    <row r="70" spans="1:8" x14ac:dyDescent="0.25">
      <c r="A70">
        <v>13.293200000000001</v>
      </c>
      <c r="C70">
        <v>-0.76897000000000004</v>
      </c>
      <c r="D70">
        <f t="shared" si="1"/>
        <v>0.76897000000000004</v>
      </c>
      <c r="E70">
        <v>25.08906</v>
      </c>
      <c r="G70">
        <v>0.68901999999999997</v>
      </c>
    </row>
    <row r="71" spans="1:8" x14ac:dyDescent="0.25">
      <c r="A71">
        <v>13.2437</v>
      </c>
      <c r="C71">
        <v>-0.75885999999999998</v>
      </c>
      <c r="D71">
        <f t="shared" si="1"/>
        <v>0.75885999999999998</v>
      </c>
      <c r="E71">
        <v>25.196770000000001</v>
      </c>
      <c r="G71">
        <v>0.69262999999999997</v>
      </c>
    </row>
    <row r="72" spans="1:8" x14ac:dyDescent="0.25">
      <c r="A72">
        <v>12.92393</v>
      </c>
      <c r="C72">
        <v>-0.75607999999999997</v>
      </c>
      <c r="D72">
        <f t="shared" si="1"/>
        <v>0.75607999999999997</v>
      </c>
      <c r="E72">
        <v>25.697759999999999</v>
      </c>
      <c r="G72">
        <v>0.66517000000000004</v>
      </c>
    </row>
    <row r="73" spans="1:8" x14ac:dyDescent="0.25">
      <c r="A73">
        <v>13.038180000000001</v>
      </c>
      <c r="C73">
        <v>-0.71411999999999998</v>
      </c>
      <c r="D73">
        <f t="shared" si="1"/>
        <v>0.71411999999999998</v>
      </c>
      <c r="E73">
        <v>25.981680000000001</v>
      </c>
      <c r="G73">
        <v>0.70270999999999995</v>
      </c>
    </row>
    <row r="74" spans="1:8" x14ac:dyDescent="0.25">
      <c r="A74">
        <v>12.18276</v>
      </c>
      <c r="C74">
        <v>-0.77159999999999995</v>
      </c>
      <c r="D74">
        <f t="shared" si="1"/>
        <v>0.77159999999999995</v>
      </c>
      <c r="E74">
        <v>24.126639999999998</v>
      </c>
      <c r="G74">
        <v>0.65442</v>
      </c>
    </row>
    <row r="75" spans="1:8" x14ac:dyDescent="0.25">
      <c r="A75">
        <v>12.55336</v>
      </c>
      <c r="C75">
        <v>-0.74189000000000005</v>
      </c>
      <c r="D75">
        <f t="shared" si="1"/>
        <v>0.74189000000000005</v>
      </c>
      <c r="E75">
        <v>25.403960000000001</v>
      </c>
      <c r="G75">
        <v>0.66607000000000005</v>
      </c>
    </row>
    <row r="76" spans="1:8" x14ac:dyDescent="0.25">
      <c r="A76">
        <v>11.80301</v>
      </c>
      <c r="C76">
        <v>-0.74209999999999998</v>
      </c>
      <c r="D76">
        <f t="shared" si="1"/>
        <v>0.74209999999999998</v>
      </c>
      <c r="E76">
        <v>24.82639</v>
      </c>
      <c r="G76">
        <v>0.64063999999999999</v>
      </c>
      <c r="H76" t="s">
        <v>15</v>
      </c>
    </row>
    <row r="77" spans="1:8" x14ac:dyDescent="0.25">
      <c r="A77">
        <v>12.47906</v>
      </c>
      <c r="C77">
        <v>-0.75949</v>
      </c>
      <c r="D77">
        <f t="shared" si="1"/>
        <v>0.75949</v>
      </c>
      <c r="E77">
        <v>24.38888</v>
      </c>
      <c r="G77">
        <v>0.67369999999999997</v>
      </c>
    </row>
    <row r="78" spans="1:8" x14ac:dyDescent="0.25">
      <c r="A78">
        <v>12.35938</v>
      </c>
      <c r="C78">
        <v>-0.75619999999999998</v>
      </c>
      <c r="D78">
        <f t="shared" si="1"/>
        <v>0.75619999999999998</v>
      </c>
      <c r="E78">
        <v>24.217829999999999</v>
      </c>
      <c r="G78">
        <v>0.67488000000000004</v>
      </c>
    </row>
    <row r="79" spans="1:8" x14ac:dyDescent="0.25">
      <c r="A79">
        <v>11.8461</v>
      </c>
      <c r="C79">
        <v>-0.75544999999999995</v>
      </c>
      <c r="D79">
        <f t="shared" si="1"/>
        <v>0.75544999999999995</v>
      </c>
      <c r="E79">
        <v>23.895389999999999</v>
      </c>
      <c r="G79">
        <v>0.65622999999999998</v>
      </c>
    </row>
    <row r="80" spans="1:8" x14ac:dyDescent="0.25">
      <c r="A80">
        <v>12.713279999999999</v>
      </c>
      <c r="C80">
        <v>-0.77610000000000001</v>
      </c>
      <c r="D80">
        <f t="shared" si="1"/>
        <v>0.77610000000000001</v>
      </c>
      <c r="E80">
        <v>24.62865</v>
      </c>
      <c r="G80">
        <v>0.66512000000000004</v>
      </c>
    </row>
    <row r="81" spans="1:8" x14ac:dyDescent="0.25">
      <c r="A81">
        <v>12.45265</v>
      </c>
      <c r="C81">
        <v>-0.76651999999999998</v>
      </c>
      <c r="D81">
        <f t="shared" si="1"/>
        <v>0.76651999999999998</v>
      </c>
      <c r="E81">
        <v>25.073650000000001</v>
      </c>
      <c r="G81">
        <v>0.64792000000000005</v>
      </c>
    </row>
    <row r="82" spans="1:8" x14ac:dyDescent="0.25">
      <c r="A82">
        <v>12.33441</v>
      </c>
      <c r="C82">
        <v>-0.77117000000000002</v>
      </c>
      <c r="D82">
        <f t="shared" si="1"/>
        <v>0.77117000000000002</v>
      </c>
      <c r="E82">
        <v>24.799060000000001</v>
      </c>
      <c r="G82">
        <v>0.64495999999999998</v>
      </c>
    </row>
    <row r="83" spans="1:8" x14ac:dyDescent="0.25">
      <c r="A83">
        <v>11.893459999999999</v>
      </c>
      <c r="C83">
        <v>-0.68708999999999998</v>
      </c>
      <c r="D83">
        <f t="shared" si="1"/>
        <v>0.68708999999999998</v>
      </c>
      <c r="E83">
        <v>24.869759999999999</v>
      </c>
      <c r="G83">
        <v>0.69601999999999997</v>
      </c>
    </row>
    <row r="84" spans="1:8" x14ac:dyDescent="0.25">
      <c r="A84">
        <v>12.268090000000001</v>
      </c>
      <c r="C84">
        <v>-0.76712000000000002</v>
      </c>
      <c r="D84">
        <f t="shared" si="1"/>
        <v>0.76712000000000002</v>
      </c>
      <c r="E84">
        <v>24.91198</v>
      </c>
      <c r="G84">
        <v>0.64195000000000002</v>
      </c>
    </row>
    <row r="85" spans="1:8" x14ac:dyDescent="0.25">
      <c r="A85">
        <v>12.33506</v>
      </c>
      <c r="C85">
        <v>-0.75261</v>
      </c>
      <c r="D85">
        <f t="shared" si="1"/>
        <v>0.75261</v>
      </c>
      <c r="E85">
        <v>25.775559999999999</v>
      </c>
      <c r="G85">
        <v>0.63587000000000005</v>
      </c>
    </row>
    <row r="86" spans="1:8" x14ac:dyDescent="0.25">
      <c r="A86">
        <v>12.014200000000001</v>
      </c>
      <c r="C86">
        <v>-0.75205</v>
      </c>
      <c r="D86">
        <f t="shared" si="1"/>
        <v>0.75205</v>
      </c>
      <c r="E86">
        <v>25.116320000000002</v>
      </c>
      <c r="G86">
        <v>0.63605</v>
      </c>
    </row>
    <row r="87" spans="1:8" x14ac:dyDescent="0.25">
      <c r="A87">
        <v>10.569979999999999</v>
      </c>
      <c r="C87">
        <v>-0.67434000000000005</v>
      </c>
      <c r="D87">
        <f t="shared" si="1"/>
        <v>0.67434000000000005</v>
      </c>
      <c r="E87">
        <v>25.007429999999999</v>
      </c>
      <c r="G87">
        <v>0.62680000000000002</v>
      </c>
      <c r="H87" t="s">
        <v>21</v>
      </c>
    </row>
    <row r="88" spans="1:8" x14ac:dyDescent="0.25">
      <c r="A88">
        <v>10.805899999999999</v>
      </c>
      <c r="C88">
        <v>-0.67908000000000002</v>
      </c>
      <c r="D88">
        <f t="shared" si="1"/>
        <v>0.67908000000000002</v>
      </c>
      <c r="E88">
        <v>22.860520000000001</v>
      </c>
      <c r="G88">
        <v>0.69606999999999997</v>
      </c>
    </row>
    <row r="89" spans="1:8" x14ac:dyDescent="0.25">
      <c r="A89">
        <v>11.45426</v>
      </c>
      <c r="C89">
        <v>-0.69562000000000002</v>
      </c>
      <c r="D89">
        <f t="shared" si="1"/>
        <v>0.69562000000000002</v>
      </c>
      <c r="E89">
        <v>24.149550000000001</v>
      </c>
      <c r="G89">
        <v>0.68184</v>
      </c>
    </row>
    <row r="90" spans="1:8" x14ac:dyDescent="0.25">
      <c r="A90">
        <v>10.93732</v>
      </c>
      <c r="C90">
        <v>-0.70418999999999998</v>
      </c>
      <c r="D90">
        <f t="shared" si="1"/>
        <v>0.70418999999999998</v>
      </c>
      <c r="E90">
        <v>22.769010000000002</v>
      </c>
      <c r="G90">
        <v>0.68215000000000003</v>
      </c>
      <c r="H90" t="s">
        <v>23</v>
      </c>
    </row>
    <row r="91" spans="1:8" x14ac:dyDescent="0.25">
      <c r="A91">
        <v>9.5403699999999994</v>
      </c>
      <c r="C91">
        <v>-0.72787999999999997</v>
      </c>
      <c r="D91">
        <f t="shared" ref="D91:D100" si="2">-C91</f>
        <v>0.72787999999999997</v>
      </c>
      <c r="E91">
        <v>24.81193</v>
      </c>
      <c r="G91">
        <v>0.52825999999999995</v>
      </c>
    </row>
    <row r="92" spans="1:8" x14ac:dyDescent="0.25">
      <c r="A92">
        <v>7.87235</v>
      </c>
      <c r="C92">
        <v>-0.71725000000000005</v>
      </c>
      <c r="D92">
        <f t="shared" si="2"/>
        <v>0.71725000000000005</v>
      </c>
      <c r="E92">
        <v>22.373619999999999</v>
      </c>
      <c r="G92">
        <v>0.49056</v>
      </c>
      <c r="H92" t="s">
        <v>25</v>
      </c>
    </row>
    <row r="93" spans="1:8" x14ac:dyDescent="0.25">
      <c r="A93">
        <v>9.1139799999999997</v>
      </c>
      <c r="C93">
        <v>-0.73463999999999996</v>
      </c>
      <c r="D93">
        <f t="shared" si="2"/>
        <v>0.73463999999999996</v>
      </c>
      <c r="E93">
        <v>19.818259999999999</v>
      </c>
      <c r="G93">
        <v>0.62599000000000005</v>
      </c>
    </row>
    <row r="94" spans="1:8" x14ac:dyDescent="0.25">
      <c r="A94">
        <v>8.2741500000000006</v>
      </c>
      <c r="C94">
        <v>-0.72194000000000003</v>
      </c>
      <c r="D94">
        <f t="shared" si="2"/>
        <v>0.72194000000000003</v>
      </c>
      <c r="E94">
        <v>18.315239999999999</v>
      </c>
      <c r="G94">
        <v>0.62575999999999998</v>
      </c>
    </row>
    <row r="95" spans="1:8" x14ac:dyDescent="0.25">
      <c r="A95">
        <v>10.478109999999999</v>
      </c>
      <c r="C95">
        <v>-0.77456999999999998</v>
      </c>
      <c r="D95">
        <f t="shared" si="2"/>
        <v>0.77456999999999998</v>
      </c>
      <c r="E95">
        <v>22.942080000000001</v>
      </c>
      <c r="G95">
        <v>0.58964000000000005</v>
      </c>
    </row>
    <row r="96" spans="1:8" x14ac:dyDescent="0.25">
      <c r="A96">
        <v>10.4642</v>
      </c>
      <c r="C96">
        <v>-0.76332</v>
      </c>
      <c r="D96">
        <f t="shared" si="2"/>
        <v>0.76332</v>
      </c>
      <c r="E96">
        <v>24.740459999999999</v>
      </c>
      <c r="G96">
        <v>0.55410999999999999</v>
      </c>
    </row>
    <row r="97" spans="1:8" x14ac:dyDescent="0.25">
      <c r="A97">
        <v>9.6134699999999995</v>
      </c>
      <c r="C97">
        <v>-0.77903999999999995</v>
      </c>
      <c r="D97">
        <f t="shared" si="2"/>
        <v>0.77903999999999995</v>
      </c>
      <c r="E97">
        <v>21.340140000000002</v>
      </c>
      <c r="G97">
        <v>0.57826</v>
      </c>
      <c r="H97" t="s">
        <v>27</v>
      </c>
    </row>
    <row r="98" spans="1:8" x14ac:dyDescent="0.25">
      <c r="A98">
        <v>9.13232</v>
      </c>
      <c r="C98">
        <v>-0.73570000000000002</v>
      </c>
      <c r="D98">
        <f t="shared" si="2"/>
        <v>0.73570000000000002</v>
      </c>
      <c r="E98">
        <v>20.488</v>
      </c>
      <c r="G98">
        <v>0.60587000000000002</v>
      </c>
    </row>
    <row r="99" spans="1:8" x14ac:dyDescent="0.25">
      <c r="A99">
        <v>9.0436300000000003</v>
      </c>
      <c r="C99">
        <v>-0.74682999999999999</v>
      </c>
      <c r="D99">
        <f t="shared" si="2"/>
        <v>0.74682999999999999</v>
      </c>
      <c r="E99">
        <v>20.683540000000001</v>
      </c>
      <c r="G99">
        <v>0.58545999999999998</v>
      </c>
    </row>
    <row r="100" spans="1:8" x14ac:dyDescent="0.25">
      <c r="A100">
        <v>8.6386099999999999</v>
      </c>
      <c r="C100">
        <v>-0.74156</v>
      </c>
      <c r="D100">
        <f t="shared" si="2"/>
        <v>0.74156</v>
      </c>
      <c r="E100">
        <v>20.571770000000001</v>
      </c>
      <c r="G100">
        <v>0.56627000000000005</v>
      </c>
      <c r="H100" t="s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B8F41-FDA4-483A-9EA3-F8B07BBF773A}">
  <dimension ref="A1:Q175"/>
  <sheetViews>
    <sheetView workbookViewId="0">
      <selection activeCell="I5" sqref="I5:L5"/>
    </sheetView>
  </sheetViews>
  <sheetFormatPr defaultRowHeight="15" x14ac:dyDescent="0.25"/>
  <sheetData>
    <row r="1" spans="1:17" x14ac:dyDescent="0.25">
      <c r="A1" t="s">
        <v>0</v>
      </c>
      <c r="C1" t="s">
        <v>1</v>
      </c>
      <c r="E1" t="s">
        <v>2</v>
      </c>
      <c r="G1" t="s">
        <v>7</v>
      </c>
    </row>
    <row r="2" spans="1:17" x14ac:dyDescent="0.25">
      <c r="A2">
        <v>9.1284399999999994</v>
      </c>
      <c r="C2">
        <v>-0.65429999999999999</v>
      </c>
      <c r="D2">
        <f>-C2</f>
        <v>0.65429999999999999</v>
      </c>
      <c r="E2">
        <v>27.791609999999999</v>
      </c>
      <c r="G2">
        <f>A2/(D2*E2)</f>
        <v>0.5020025675057489</v>
      </c>
      <c r="I2" t="s">
        <v>6</v>
      </c>
      <c r="N2" t="s">
        <v>8</v>
      </c>
    </row>
    <row r="3" spans="1:17" x14ac:dyDescent="0.25">
      <c r="A3">
        <v>8.9415499999999994</v>
      </c>
      <c r="C3">
        <v>-0.65832999999999997</v>
      </c>
      <c r="D3">
        <f t="shared" ref="D3:D66" si="0">-C3</f>
        <v>0.65832999999999997</v>
      </c>
      <c r="E3">
        <v>27.047609999999999</v>
      </c>
      <c r="G3">
        <f t="shared" ref="G3:G66" si="1">A3/(D3*E3)</f>
        <v>0.50215786297953802</v>
      </c>
      <c r="I3" t="s">
        <v>0</v>
      </c>
      <c r="J3" t="s">
        <v>1</v>
      </c>
      <c r="K3" t="s">
        <v>2</v>
      </c>
      <c r="L3" t="s">
        <v>7</v>
      </c>
      <c r="N3" t="s">
        <v>0</v>
      </c>
      <c r="O3" t="s">
        <v>1</v>
      </c>
      <c r="P3" t="s">
        <v>2</v>
      </c>
      <c r="Q3" t="s">
        <v>7</v>
      </c>
    </row>
    <row r="4" spans="1:17" x14ac:dyDescent="0.25">
      <c r="A4">
        <v>8.7839799999999997</v>
      </c>
      <c r="C4">
        <v>-0.63693999999999995</v>
      </c>
      <c r="D4">
        <f t="shared" si="0"/>
        <v>0.63693999999999995</v>
      </c>
      <c r="E4">
        <v>27.684180000000001</v>
      </c>
      <c r="G4">
        <f t="shared" si="1"/>
        <v>0.49815116509889013</v>
      </c>
      <c r="I4">
        <f>AVERAGE(A2:A175)</f>
        <v>6.6308152873563238</v>
      </c>
      <c r="J4">
        <f>AVERAGE(D2:D175)</f>
        <v>0.57632816091954031</v>
      </c>
      <c r="K4">
        <f>AVERAGE(E2:E152)</f>
        <v>22.754817549668875</v>
      </c>
      <c r="L4">
        <f>AVERAGE(G2:G152)</f>
        <v>0.5432632276906012</v>
      </c>
      <c r="N4" s="1">
        <v>10.33042</v>
      </c>
      <c r="O4">
        <v>0.64690999999999999</v>
      </c>
      <c r="P4" s="1">
        <v>25.794039999999999</v>
      </c>
      <c r="Q4">
        <v>0.61909136315804292</v>
      </c>
    </row>
    <row r="5" spans="1:17" x14ac:dyDescent="0.25">
      <c r="A5">
        <v>8.71218</v>
      </c>
      <c r="C5">
        <v>-0.53879999999999995</v>
      </c>
      <c r="D5">
        <f t="shared" si="0"/>
        <v>0.53879999999999995</v>
      </c>
      <c r="E5">
        <v>26.59038</v>
      </c>
      <c r="G5">
        <f t="shared" si="1"/>
        <v>0.60809958748733206</v>
      </c>
      <c r="I5">
        <f>MEDIAN(A2:A175)</f>
        <v>6.9797500000000001</v>
      </c>
      <c r="J5">
        <f>MEDIAN(C2:C175)</f>
        <v>-0.58111999999999997</v>
      </c>
      <c r="K5">
        <f>MEDIAN(E2:E152)</f>
        <v>23.8</v>
      </c>
      <c r="L5">
        <f>MEDIAN(G2:G152)</f>
        <v>0.54742932340709805</v>
      </c>
      <c r="N5">
        <v>9.8471799999999998</v>
      </c>
      <c r="O5">
        <v>0.65224000000000004</v>
      </c>
      <c r="P5">
        <v>25.51463</v>
      </c>
      <c r="Q5">
        <v>0.59171853385352569</v>
      </c>
    </row>
    <row r="6" spans="1:17" x14ac:dyDescent="0.25">
      <c r="A6">
        <v>8.6274800000000003</v>
      </c>
      <c r="C6">
        <v>-0.52654999999999996</v>
      </c>
      <c r="D6">
        <f t="shared" si="0"/>
        <v>0.52654999999999996</v>
      </c>
      <c r="E6">
        <v>26.708349999999999</v>
      </c>
      <c r="G6">
        <f t="shared" si="1"/>
        <v>0.61347558760776777</v>
      </c>
    </row>
    <row r="7" spans="1:17" x14ac:dyDescent="0.25">
      <c r="A7">
        <v>8.3137500000000006</v>
      </c>
      <c r="C7">
        <v>-0.55791000000000002</v>
      </c>
      <c r="D7">
        <f t="shared" si="0"/>
        <v>0.55791000000000002</v>
      </c>
      <c r="E7">
        <v>26.565359999999998</v>
      </c>
      <c r="G7">
        <f t="shared" si="1"/>
        <v>0.56094090318291645</v>
      </c>
    </row>
    <row r="8" spans="1:17" x14ac:dyDescent="0.25">
      <c r="A8">
        <v>8.2911400000000004</v>
      </c>
      <c r="C8">
        <v>-0.52968000000000004</v>
      </c>
      <c r="D8">
        <f t="shared" si="0"/>
        <v>0.52968000000000004</v>
      </c>
      <c r="E8">
        <v>27.193729999999999</v>
      </c>
      <c r="G8">
        <f t="shared" si="1"/>
        <v>0.5756147212056073</v>
      </c>
    </row>
    <row r="9" spans="1:17" x14ac:dyDescent="0.25">
      <c r="A9">
        <v>8.2215000000000007</v>
      </c>
      <c r="C9">
        <v>-0.62378</v>
      </c>
      <c r="D9">
        <f t="shared" si="0"/>
        <v>0.62378</v>
      </c>
      <c r="E9">
        <v>26.53876</v>
      </c>
      <c r="G9">
        <f t="shared" si="1"/>
        <v>0.4966369042522315</v>
      </c>
    </row>
    <row r="10" spans="1:17" x14ac:dyDescent="0.25">
      <c r="A10">
        <v>7.95932</v>
      </c>
      <c r="C10">
        <v>-0.56708000000000003</v>
      </c>
      <c r="D10">
        <f t="shared" si="0"/>
        <v>0.56708000000000003</v>
      </c>
      <c r="E10">
        <v>24.7745</v>
      </c>
      <c r="G10">
        <f t="shared" si="1"/>
        <v>0.56653498865330632</v>
      </c>
    </row>
    <row r="11" spans="1:17" x14ac:dyDescent="0.25">
      <c r="A11">
        <v>7.8498700000000001</v>
      </c>
      <c r="C11">
        <v>-0.58584999999999998</v>
      </c>
      <c r="D11">
        <f t="shared" si="0"/>
        <v>0.58584999999999998</v>
      </c>
      <c r="E11">
        <v>26.387080000000001</v>
      </c>
      <c r="G11">
        <f t="shared" si="1"/>
        <v>0.50779064605803992</v>
      </c>
    </row>
    <row r="12" spans="1:17" x14ac:dyDescent="0.25">
      <c r="A12">
        <v>6.9306999999999999</v>
      </c>
      <c r="C12">
        <v>-0.53598999999999997</v>
      </c>
      <c r="D12">
        <f t="shared" si="0"/>
        <v>0.53598999999999997</v>
      </c>
      <c r="E12">
        <v>23.128419999999998</v>
      </c>
      <c r="G12">
        <f t="shared" si="1"/>
        <v>0.5590806328864184</v>
      </c>
    </row>
    <row r="13" spans="1:17" x14ac:dyDescent="0.25">
      <c r="A13">
        <v>6.7329999999999997</v>
      </c>
      <c r="C13">
        <v>-0.48905999999999999</v>
      </c>
      <c r="D13">
        <f t="shared" si="0"/>
        <v>0.48905999999999999</v>
      </c>
      <c r="E13">
        <v>25.149819999999998</v>
      </c>
      <c r="G13">
        <f t="shared" si="1"/>
        <v>0.54740856694487927</v>
      </c>
    </row>
    <row r="14" spans="1:17" x14ac:dyDescent="0.25">
      <c r="A14">
        <v>6.2221700000000002</v>
      </c>
      <c r="C14">
        <v>-0.49035000000000001</v>
      </c>
      <c r="D14">
        <f t="shared" si="0"/>
        <v>0.49035000000000001</v>
      </c>
      <c r="E14">
        <v>22.736129999999999</v>
      </c>
      <c r="G14">
        <f t="shared" si="1"/>
        <v>0.55810915832612429</v>
      </c>
    </row>
    <row r="15" spans="1:17" x14ac:dyDescent="0.25">
      <c r="A15">
        <v>5.8447399999999998</v>
      </c>
      <c r="C15">
        <v>-0.47262999999999999</v>
      </c>
      <c r="D15">
        <f t="shared" si="0"/>
        <v>0.47262999999999999</v>
      </c>
      <c r="E15">
        <v>22.238910000000001</v>
      </c>
      <c r="G15">
        <f t="shared" si="1"/>
        <v>0.55607121505422885</v>
      </c>
    </row>
    <row r="16" spans="1:17" x14ac:dyDescent="0.25">
      <c r="A16">
        <v>5.6685400000000001</v>
      </c>
      <c r="C16">
        <v>-0.47464000000000001</v>
      </c>
      <c r="D16">
        <f t="shared" si="0"/>
        <v>0.47464000000000001</v>
      </c>
      <c r="E16">
        <v>22.078250000000001</v>
      </c>
      <c r="G16">
        <f t="shared" si="1"/>
        <v>0.54093145160229084</v>
      </c>
    </row>
    <row r="17" spans="1:8" x14ac:dyDescent="0.25">
      <c r="A17">
        <v>4.5881600000000002</v>
      </c>
      <c r="C17">
        <v>-0.47749000000000003</v>
      </c>
      <c r="D17">
        <f t="shared" si="0"/>
        <v>0.47749000000000003</v>
      </c>
      <c r="E17">
        <v>18.940090000000001</v>
      </c>
      <c r="G17">
        <f t="shared" si="1"/>
        <v>0.50733197549064935</v>
      </c>
    </row>
    <row r="18" spans="1:8" x14ac:dyDescent="0.25">
      <c r="A18">
        <v>4.1329599999999997</v>
      </c>
      <c r="C18">
        <v>-0.46725</v>
      </c>
      <c r="D18">
        <f t="shared" si="0"/>
        <v>0.46725</v>
      </c>
      <c r="E18">
        <v>17.669219999999999</v>
      </c>
      <c r="G18">
        <f t="shared" si="1"/>
        <v>0.50060422867173493</v>
      </c>
      <c r="H18" t="s">
        <v>9</v>
      </c>
    </row>
    <row r="19" spans="1:8" s="1" customFormat="1" x14ac:dyDescent="0.25">
      <c r="A19" s="1">
        <v>8.40916</v>
      </c>
      <c r="C19" s="1">
        <v>-0.58818999999999999</v>
      </c>
      <c r="D19">
        <f t="shared" si="0"/>
        <v>0.58818999999999999</v>
      </c>
      <c r="E19" s="1">
        <v>24.967739999999999</v>
      </c>
      <c r="G19">
        <f t="shared" si="1"/>
        <v>0.57260580428220476</v>
      </c>
    </row>
    <row r="20" spans="1:8" x14ac:dyDescent="0.25">
      <c r="A20">
        <v>8.1769200000000009</v>
      </c>
      <c r="C20">
        <v>-0.67249999999999999</v>
      </c>
      <c r="D20">
        <f t="shared" si="0"/>
        <v>0.67249999999999999</v>
      </c>
      <c r="E20">
        <v>20.968240000000002</v>
      </c>
      <c r="G20">
        <f t="shared" si="1"/>
        <v>0.57987646305000529</v>
      </c>
    </row>
    <row r="21" spans="1:8" x14ac:dyDescent="0.25">
      <c r="A21">
        <v>8.1343499999999995</v>
      </c>
      <c r="C21">
        <v>-0.63278999999999996</v>
      </c>
      <c r="D21">
        <f t="shared" si="0"/>
        <v>0.63278999999999996</v>
      </c>
      <c r="E21">
        <v>22.911449999999999</v>
      </c>
      <c r="G21">
        <f t="shared" si="1"/>
        <v>0.56106176339130664</v>
      </c>
    </row>
    <row r="22" spans="1:8" x14ac:dyDescent="0.25">
      <c r="A22">
        <v>8.0273299999999992</v>
      </c>
      <c r="C22">
        <v>-0.69028</v>
      </c>
      <c r="D22">
        <f t="shared" si="0"/>
        <v>0.69028</v>
      </c>
      <c r="E22">
        <v>20.92379</v>
      </c>
      <c r="G22">
        <f t="shared" si="1"/>
        <v>0.55578327550395046</v>
      </c>
    </row>
    <row r="23" spans="1:8" x14ac:dyDescent="0.25">
      <c r="A23">
        <v>7.9215400000000002</v>
      </c>
      <c r="C23">
        <v>-0.63402999999999998</v>
      </c>
      <c r="D23">
        <f t="shared" si="0"/>
        <v>0.63402999999999998</v>
      </c>
      <c r="E23">
        <v>20.75046</v>
      </c>
      <c r="G23">
        <f t="shared" si="1"/>
        <v>0.60210479142692552</v>
      </c>
    </row>
    <row r="24" spans="1:8" x14ac:dyDescent="0.25">
      <c r="A24">
        <v>7.5901899999999998</v>
      </c>
      <c r="C24">
        <v>-0.61070000000000002</v>
      </c>
      <c r="D24">
        <f t="shared" si="0"/>
        <v>0.61070000000000002</v>
      </c>
      <c r="E24">
        <v>20.12594</v>
      </c>
      <c r="G24">
        <f t="shared" si="1"/>
        <v>0.61754492042208531</v>
      </c>
    </row>
    <row r="25" spans="1:8" x14ac:dyDescent="0.25">
      <c r="A25">
        <v>7.58934</v>
      </c>
      <c r="C25">
        <v>-0.64241999999999999</v>
      </c>
      <c r="D25">
        <f t="shared" si="0"/>
        <v>0.64241999999999999</v>
      </c>
      <c r="E25">
        <v>21.126429999999999</v>
      </c>
      <c r="G25">
        <f t="shared" si="1"/>
        <v>0.55918928554623437</v>
      </c>
    </row>
    <row r="26" spans="1:8" x14ac:dyDescent="0.25">
      <c r="A26">
        <v>7.0989399999999998</v>
      </c>
      <c r="C26">
        <v>-0.61809999999999998</v>
      </c>
      <c r="D26">
        <f t="shared" si="0"/>
        <v>0.61809999999999998</v>
      </c>
      <c r="E26">
        <v>19.258579999999998</v>
      </c>
      <c r="G26">
        <f t="shared" si="1"/>
        <v>0.59636273798291628</v>
      </c>
    </row>
    <row r="27" spans="1:8" x14ac:dyDescent="0.25">
      <c r="A27">
        <v>6.9548699999999997</v>
      </c>
      <c r="C27">
        <v>-0.65886</v>
      </c>
      <c r="D27">
        <f t="shared" si="0"/>
        <v>0.65886</v>
      </c>
      <c r="E27">
        <v>18.04607</v>
      </c>
      <c r="G27">
        <f t="shared" si="1"/>
        <v>0.58494258095316021</v>
      </c>
      <c r="H27" t="s">
        <v>11</v>
      </c>
    </row>
    <row r="28" spans="1:8" s="1" customFormat="1" x14ac:dyDescent="0.25">
      <c r="A28" s="1">
        <v>8.3490699999999993</v>
      </c>
      <c r="C28" s="1">
        <v>-0.58918999999999999</v>
      </c>
      <c r="D28">
        <f t="shared" si="0"/>
        <v>0.58918999999999999</v>
      </c>
      <c r="E28" s="1">
        <v>24.39087</v>
      </c>
      <c r="G28">
        <f t="shared" si="1"/>
        <v>0.58097232315527647</v>
      </c>
    </row>
    <row r="29" spans="1:8" x14ac:dyDescent="0.25">
      <c r="A29">
        <v>8.2084399999999995</v>
      </c>
      <c r="C29">
        <v>-0.62356999999999996</v>
      </c>
      <c r="D29">
        <f t="shared" si="0"/>
        <v>0.62356999999999996</v>
      </c>
      <c r="E29">
        <v>24.046250000000001</v>
      </c>
      <c r="G29">
        <f t="shared" si="1"/>
        <v>0.54742932340709805</v>
      </c>
    </row>
    <row r="30" spans="1:8" x14ac:dyDescent="0.25">
      <c r="A30">
        <v>8.1815499999999997</v>
      </c>
      <c r="C30">
        <v>-0.63748000000000005</v>
      </c>
      <c r="D30">
        <f t="shared" si="0"/>
        <v>0.63748000000000005</v>
      </c>
      <c r="E30">
        <v>24.33268</v>
      </c>
      <c r="G30">
        <f t="shared" si="1"/>
        <v>0.52744730803771556</v>
      </c>
    </row>
    <row r="31" spans="1:8" x14ac:dyDescent="0.25">
      <c r="A31">
        <v>8.1000200000000007</v>
      </c>
      <c r="C31">
        <v>-0.60626000000000002</v>
      </c>
      <c r="D31">
        <f t="shared" si="0"/>
        <v>0.60626000000000002</v>
      </c>
      <c r="E31">
        <v>23.915790000000001</v>
      </c>
      <c r="G31">
        <f t="shared" si="1"/>
        <v>0.55865339804002911</v>
      </c>
    </row>
    <row r="32" spans="1:8" x14ac:dyDescent="0.25">
      <c r="A32">
        <v>7.9308399999999999</v>
      </c>
      <c r="C32">
        <v>-0.53171999999999997</v>
      </c>
      <c r="D32">
        <f t="shared" si="0"/>
        <v>0.53171999999999997</v>
      </c>
      <c r="E32">
        <v>24.000499999999999</v>
      </c>
      <c r="G32">
        <f t="shared" si="1"/>
        <v>0.62146389528392143</v>
      </c>
    </row>
    <row r="33" spans="1:8" x14ac:dyDescent="0.25">
      <c r="A33">
        <v>7.9098300000000004</v>
      </c>
      <c r="C33">
        <v>-0.58626999999999996</v>
      </c>
      <c r="D33">
        <f t="shared" si="0"/>
        <v>0.58626999999999996</v>
      </c>
      <c r="E33">
        <v>24.127179999999999</v>
      </c>
      <c r="G33">
        <f t="shared" si="1"/>
        <v>0.55919452918117096</v>
      </c>
    </row>
    <row r="34" spans="1:8" x14ac:dyDescent="0.25">
      <c r="A34">
        <v>7.89046</v>
      </c>
      <c r="C34">
        <v>-0.60731000000000002</v>
      </c>
      <c r="D34">
        <f t="shared" si="0"/>
        <v>0.60731000000000002</v>
      </c>
      <c r="E34">
        <v>22.75825</v>
      </c>
      <c r="G34">
        <f t="shared" si="1"/>
        <v>0.57089077643321406</v>
      </c>
    </row>
    <row r="35" spans="1:8" x14ac:dyDescent="0.25">
      <c r="A35">
        <v>7.7518099999999999</v>
      </c>
      <c r="C35">
        <v>-0.61824999999999997</v>
      </c>
      <c r="D35">
        <f t="shared" si="0"/>
        <v>0.61824999999999997</v>
      </c>
      <c r="E35">
        <v>24.24194</v>
      </c>
      <c r="G35">
        <f t="shared" si="1"/>
        <v>0.51721560837328562</v>
      </c>
    </row>
    <row r="36" spans="1:8" x14ac:dyDescent="0.25">
      <c r="A36">
        <v>7.48339</v>
      </c>
      <c r="C36">
        <v>-0.53825999999999996</v>
      </c>
      <c r="D36">
        <f t="shared" si="0"/>
        <v>0.53825999999999996</v>
      </c>
      <c r="E36">
        <v>23.692419999999998</v>
      </c>
      <c r="G36">
        <f t="shared" si="1"/>
        <v>0.58680911249394752</v>
      </c>
      <c r="H36" t="s">
        <v>12</v>
      </c>
    </row>
    <row r="37" spans="1:8" s="1" customFormat="1" x14ac:dyDescent="0.25">
      <c r="A37" s="1">
        <v>10.33042</v>
      </c>
      <c r="C37" s="1">
        <v>-0.64690999999999999</v>
      </c>
      <c r="D37">
        <f t="shared" si="0"/>
        <v>0.64690999999999999</v>
      </c>
      <c r="E37" s="1">
        <v>25.794039999999999</v>
      </c>
      <c r="G37">
        <f t="shared" si="1"/>
        <v>0.61909136315804292</v>
      </c>
    </row>
    <row r="38" spans="1:8" x14ac:dyDescent="0.25">
      <c r="A38">
        <v>9.8471799999999998</v>
      </c>
      <c r="C38">
        <v>-0.65224000000000004</v>
      </c>
      <c r="D38">
        <f t="shared" si="0"/>
        <v>0.65224000000000004</v>
      </c>
      <c r="E38">
        <v>25.51463</v>
      </c>
      <c r="G38">
        <f t="shared" si="1"/>
        <v>0.59171853385352569</v>
      </c>
    </row>
    <row r="39" spans="1:8" x14ac:dyDescent="0.25">
      <c r="A39">
        <v>9.4390000000000001</v>
      </c>
      <c r="C39">
        <v>-0.63344999999999996</v>
      </c>
      <c r="D39">
        <f t="shared" si="0"/>
        <v>0.63344999999999996</v>
      </c>
      <c r="E39">
        <v>25.415790000000001</v>
      </c>
      <c r="G39">
        <f t="shared" si="1"/>
        <v>0.58628668637312253</v>
      </c>
    </row>
    <row r="40" spans="1:8" x14ac:dyDescent="0.25">
      <c r="A40">
        <v>8.9576600000000006</v>
      </c>
      <c r="C40">
        <v>-0.54791999999999996</v>
      </c>
      <c r="D40">
        <f t="shared" si="0"/>
        <v>0.54791999999999996</v>
      </c>
      <c r="E40">
        <v>25.698740000000001</v>
      </c>
      <c r="G40">
        <f t="shared" si="1"/>
        <v>0.6361588751102345</v>
      </c>
    </row>
    <row r="41" spans="1:8" x14ac:dyDescent="0.25">
      <c r="A41">
        <v>8.5771899999999999</v>
      </c>
      <c r="C41">
        <v>-0.60263</v>
      </c>
      <c r="D41">
        <f t="shared" si="0"/>
        <v>0.60263</v>
      </c>
      <c r="E41">
        <v>21.211569999999998</v>
      </c>
      <c r="G41">
        <f t="shared" si="1"/>
        <v>0.67099837468767221</v>
      </c>
    </row>
    <row r="42" spans="1:8" x14ac:dyDescent="0.25">
      <c r="A42">
        <v>8.1765699999999999</v>
      </c>
      <c r="C42">
        <v>-0.62585000000000002</v>
      </c>
      <c r="D42">
        <f t="shared" si="0"/>
        <v>0.62585000000000002</v>
      </c>
      <c r="E42">
        <v>24.68317</v>
      </c>
      <c r="G42">
        <f t="shared" si="1"/>
        <v>0.52929765294451259</v>
      </c>
    </row>
    <row r="43" spans="1:8" x14ac:dyDescent="0.25">
      <c r="A43">
        <v>7.4923299999999999</v>
      </c>
      <c r="C43">
        <v>-0.59516999999999998</v>
      </c>
      <c r="D43">
        <f t="shared" si="0"/>
        <v>0.59516999999999998</v>
      </c>
      <c r="E43">
        <v>19.753869999999999</v>
      </c>
      <c r="G43">
        <f t="shared" si="1"/>
        <v>0.63727029339761299</v>
      </c>
    </row>
    <row r="44" spans="1:8" x14ac:dyDescent="0.25">
      <c r="A44">
        <v>6.0666200000000003</v>
      </c>
      <c r="C44">
        <v>-0.56918000000000002</v>
      </c>
      <c r="D44">
        <f t="shared" si="0"/>
        <v>0.56918000000000002</v>
      </c>
      <c r="E44">
        <v>19.23837</v>
      </c>
      <c r="G44">
        <f t="shared" si="1"/>
        <v>0.55402439504981005</v>
      </c>
      <c r="H44" t="s">
        <v>13</v>
      </c>
    </row>
    <row r="45" spans="1:8" s="1" customFormat="1" x14ac:dyDescent="0.25">
      <c r="A45" s="1">
        <v>7.3017599999999998</v>
      </c>
      <c r="C45" s="1">
        <v>-0.68064000000000002</v>
      </c>
      <c r="D45">
        <f t="shared" si="0"/>
        <v>0.68064000000000002</v>
      </c>
      <c r="E45" s="1">
        <v>23.8</v>
      </c>
      <c r="G45">
        <f t="shared" si="1"/>
        <v>0.45074729468656283</v>
      </c>
    </row>
    <row r="46" spans="1:8" x14ac:dyDescent="0.25">
      <c r="A46">
        <v>7.2911799999999998</v>
      </c>
      <c r="C46">
        <v>-0.68591999999999997</v>
      </c>
      <c r="D46">
        <f t="shared" si="0"/>
        <v>0.68591999999999997</v>
      </c>
      <c r="E46">
        <v>22.405999999999999</v>
      </c>
      <c r="G46">
        <f t="shared" si="1"/>
        <v>0.47441675884868811</v>
      </c>
    </row>
    <row r="47" spans="1:8" x14ac:dyDescent="0.25">
      <c r="A47">
        <v>6.8996899999999997</v>
      </c>
      <c r="C47">
        <v>-0.59645000000000004</v>
      </c>
      <c r="D47">
        <f t="shared" si="0"/>
        <v>0.59645000000000004</v>
      </c>
      <c r="E47">
        <v>22.950099999999999</v>
      </c>
      <c r="G47">
        <f t="shared" si="1"/>
        <v>0.50404690614986036</v>
      </c>
    </row>
    <row r="48" spans="1:8" x14ac:dyDescent="0.25">
      <c r="A48">
        <v>6.7261300000000004</v>
      </c>
      <c r="C48">
        <v>-0.60209000000000001</v>
      </c>
      <c r="D48">
        <f t="shared" si="0"/>
        <v>0.60209000000000001</v>
      </c>
      <c r="E48">
        <v>22.476559999999999</v>
      </c>
      <c r="G48">
        <f t="shared" si="1"/>
        <v>0.49702015315188564</v>
      </c>
    </row>
    <row r="49" spans="1:8" x14ac:dyDescent="0.25">
      <c r="A49">
        <v>6.1758899999999999</v>
      </c>
      <c r="C49">
        <v>-0.58155999999999997</v>
      </c>
      <c r="D49">
        <f t="shared" si="0"/>
        <v>0.58155999999999997</v>
      </c>
      <c r="E49">
        <v>21.898769999999999</v>
      </c>
      <c r="G49">
        <f t="shared" si="1"/>
        <v>0.48493697824065007</v>
      </c>
    </row>
    <row r="50" spans="1:8" x14ac:dyDescent="0.25">
      <c r="A50">
        <v>6.1332100000000001</v>
      </c>
      <c r="C50">
        <v>-0.57399</v>
      </c>
      <c r="D50">
        <f t="shared" si="0"/>
        <v>0.57399</v>
      </c>
      <c r="E50">
        <v>20.493040000000001</v>
      </c>
      <c r="G50">
        <f t="shared" si="1"/>
        <v>0.5214073166734402</v>
      </c>
    </row>
    <row r="51" spans="1:8" x14ac:dyDescent="0.25">
      <c r="A51">
        <v>6.1281600000000003</v>
      </c>
      <c r="C51">
        <v>-0.56476000000000004</v>
      </c>
      <c r="D51">
        <f t="shared" si="0"/>
        <v>0.56476000000000004</v>
      </c>
      <c r="E51">
        <v>21.212630000000001</v>
      </c>
      <c r="G51">
        <f t="shared" si="1"/>
        <v>0.51153063628194118</v>
      </c>
    </row>
    <row r="52" spans="1:8" x14ac:dyDescent="0.25">
      <c r="A52">
        <v>5.9266500000000004</v>
      </c>
      <c r="C52">
        <v>-0.56057999999999997</v>
      </c>
      <c r="D52">
        <f t="shared" si="0"/>
        <v>0.56057999999999997</v>
      </c>
      <c r="E52">
        <v>22.0852</v>
      </c>
      <c r="G52">
        <f t="shared" si="1"/>
        <v>0.47870762473224099</v>
      </c>
      <c r="H52" t="s">
        <v>14</v>
      </c>
    </row>
    <row r="53" spans="1:8" x14ac:dyDescent="0.25">
      <c r="A53">
        <v>6.9934500000000002</v>
      </c>
      <c r="C53">
        <v>-0.66256000000000004</v>
      </c>
      <c r="D53">
        <f t="shared" si="0"/>
        <v>0.66256000000000004</v>
      </c>
      <c r="E53">
        <v>18.713229999999999</v>
      </c>
      <c r="G53">
        <f t="shared" si="1"/>
        <v>0.56404987280161878</v>
      </c>
    </row>
    <row r="54" spans="1:8" x14ac:dyDescent="0.25">
      <c r="A54">
        <v>6.5837300000000001</v>
      </c>
      <c r="C54">
        <v>-0.65088000000000001</v>
      </c>
      <c r="D54">
        <f t="shared" si="0"/>
        <v>0.65088000000000001</v>
      </c>
      <c r="E54">
        <v>18.54664</v>
      </c>
      <c r="G54">
        <f t="shared" si="1"/>
        <v>0.54538833270410825</v>
      </c>
    </row>
    <row r="55" spans="1:8" x14ac:dyDescent="0.25">
      <c r="A55">
        <v>5.9975399999999999</v>
      </c>
      <c r="C55">
        <v>-0.69115000000000004</v>
      </c>
      <c r="D55">
        <f t="shared" si="0"/>
        <v>0.69115000000000004</v>
      </c>
      <c r="E55">
        <v>15.7592</v>
      </c>
      <c r="G55">
        <f t="shared" si="1"/>
        <v>0.55063862692518273</v>
      </c>
      <c r="H55" t="s">
        <v>16</v>
      </c>
    </row>
    <row r="56" spans="1:8" x14ac:dyDescent="0.25">
      <c r="A56">
        <v>8.7044800000000002</v>
      </c>
      <c r="C56">
        <v>-0.61480999999999997</v>
      </c>
      <c r="D56">
        <f t="shared" si="0"/>
        <v>0.61480999999999997</v>
      </c>
      <c r="E56">
        <v>25.939219999999999</v>
      </c>
      <c r="G56">
        <f t="shared" si="1"/>
        <v>0.54581440893482447</v>
      </c>
    </row>
    <row r="57" spans="1:8" x14ac:dyDescent="0.25">
      <c r="A57">
        <v>8.6205700000000007</v>
      </c>
      <c r="C57">
        <v>-0.61260000000000003</v>
      </c>
      <c r="D57">
        <f t="shared" si="0"/>
        <v>0.61260000000000003</v>
      </c>
      <c r="E57">
        <v>25.40616</v>
      </c>
      <c r="G57">
        <f t="shared" si="1"/>
        <v>0.55388545588452898</v>
      </c>
    </row>
    <row r="58" spans="1:8" x14ac:dyDescent="0.25">
      <c r="A58">
        <v>8.3331199999999992</v>
      </c>
      <c r="C58">
        <v>-0.5413</v>
      </c>
      <c r="D58">
        <f t="shared" si="0"/>
        <v>0.5413</v>
      </c>
      <c r="E58">
        <v>26.231059999999999</v>
      </c>
      <c r="G58">
        <f t="shared" si="1"/>
        <v>0.58688602470693951</v>
      </c>
    </row>
    <row r="59" spans="1:8" x14ac:dyDescent="0.25">
      <c r="A59">
        <v>8.3185900000000004</v>
      </c>
      <c r="C59">
        <v>-0.57955000000000001</v>
      </c>
      <c r="D59">
        <f t="shared" si="0"/>
        <v>0.57955000000000001</v>
      </c>
      <c r="E59">
        <v>25.630140000000001</v>
      </c>
      <c r="G59">
        <f t="shared" si="1"/>
        <v>0.5600255368666478</v>
      </c>
    </row>
    <row r="60" spans="1:8" x14ac:dyDescent="0.25">
      <c r="A60">
        <v>7.88964</v>
      </c>
      <c r="C60">
        <v>-0.66261000000000003</v>
      </c>
      <c r="D60">
        <f t="shared" si="0"/>
        <v>0.66261000000000003</v>
      </c>
      <c r="E60">
        <v>20.711410000000001</v>
      </c>
      <c r="G60">
        <f t="shared" si="1"/>
        <v>0.57489632859702822</v>
      </c>
    </row>
    <row r="61" spans="1:8" x14ac:dyDescent="0.25">
      <c r="A61">
        <v>7.41153</v>
      </c>
      <c r="C61">
        <v>-0.61250000000000004</v>
      </c>
      <c r="D61">
        <f t="shared" si="0"/>
        <v>0.61250000000000004</v>
      </c>
      <c r="E61">
        <v>21.961980000000001</v>
      </c>
      <c r="G61">
        <f t="shared" si="1"/>
        <v>0.55097296067372536</v>
      </c>
    </row>
    <row r="62" spans="1:8" x14ac:dyDescent="0.25">
      <c r="A62">
        <v>7.0704900000000004</v>
      </c>
      <c r="C62">
        <v>-0.67459999999999998</v>
      </c>
      <c r="D62">
        <f t="shared" si="0"/>
        <v>0.67459999999999998</v>
      </c>
      <c r="E62">
        <v>19.856639999999999</v>
      </c>
      <c r="G62">
        <f t="shared" si="1"/>
        <v>0.52783406303701874</v>
      </c>
    </row>
    <row r="63" spans="1:8" x14ac:dyDescent="0.25">
      <c r="A63">
        <v>6.9867400000000002</v>
      </c>
      <c r="C63">
        <v>-0.66456000000000004</v>
      </c>
      <c r="D63">
        <f t="shared" si="0"/>
        <v>0.66456000000000004</v>
      </c>
      <c r="E63">
        <v>18.872340000000001</v>
      </c>
      <c r="G63">
        <f t="shared" si="1"/>
        <v>0.55707623588433186</v>
      </c>
    </row>
    <row r="64" spans="1:8" x14ac:dyDescent="0.25">
      <c r="A64">
        <v>6.4068699999999996</v>
      </c>
      <c r="C64">
        <v>-0.54325999999999997</v>
      </c>
      <c r="D64">
        <f t="shared" si="0"/>
        <v>0.54325999999999997</v>
      </c>
      <c r="E64">
        <v>28.007629999999999</v>
      </c>
      <c r="G64">
        <f t="shared" si="1"/>
        <v>0.42107729287381035</v>
      </c>
      <c r="H64" t="s">
        <v>17</v>
      </c>
    </row>
    <row r="65" spans="1:8" x14ac:dyDescent="0.25">
      <c r="A65">
        <v>10.043889999999999</v>
      </c>
      <c r="C65">
        <v>-0.65564999999999996</v>
      </c>
      <c r="D65">
        <f t="shared" si="0"/>
        <v>0.65564999999999996</v>
      </c>
      <c r="E65">
        <v>24.56465</v>
      </c>
      <c r="G65">
        <f t="shared" si="1"/>
        <v>0.623618946890375</v>
      </c>
    </row>
    <row r="66" spans="1:8" x14ac:dyDescent="0.25">
      <c r="A66">
        <v>9.3076100000000004</v>
      </c>
      <c r="C66">
        <v>-0.58270999999999995</v>
      </c>
      <c r="D66">
        <f t="shared" si="0"/>
        <v>0.58270999999999995</v>
      </c>
      <c r="E66">
        <v>24.108799999999999</v>
      </c>
      <c r="G66">
        <f t="shared" si="1"/>
        <v>0.66253696234190995</v>
      </c>
    </row>
    <row r="67" spans="1:8" x14ac:dyDescent="0.25">
      <c r="A67">
        <v>8.8781999999999996</v>
      </c>
      <c r="C67">
        <v>-0.70809</v>
      </c>
      <c r="D67">
        <f t="shared" ref="D67:D130" si="2">-C67</f>
        <v>0.70809</v>
      </c>
      <c r="E67">
        <v>24.135750000000002</v>
      </c>
      <c r="G67">
        <f t="shared" ref="G67:G130" si="3">A67/(D67*E67)</f>
        <v>0.51948817272430903</v>
      </c>
    </row>
    <row r="68" spans="1:8" x14ac:dyDescent="0.25">
      <c r="A68">
        <v>8.8469700000000007</v>
      </c>
      <c r="C68">
        <v>-0.7046</v>
      </c>
      <c r="D68">
        <f t="shared" si="2"/>
        <v>0.7046</v>
      </c>
      <c r="E68">
        <v>25.118580000000001</v>
      </c>
      <c r="G68">
        <f t="shared" si="3"/>
        <v>0.49986972188067658</v>
      </c>
    </row>
    <row r="69" spans="1:8" x14ac:dyDescent="0.25">
      <c r="A69">
        <v>8.0219500000000004</v>
      </c>
      <c r="C69">
        <v>-0.62590000000000001</v>
      </c>
      <c r="D69">
        <f t="shared" si="2"/>
        <v>0.62590000000000001</v>
      </c>
      <c r="E69">
        <v>24.331119999999999</v>
      </c>
      <c r="G69">
        <f t="shared" si="3"/>
        <v>0.52676013286007706</v>
      </c>
    </row>
    <row r="70" spans="1:8" x14ac:dyDescent="0.25">
      <c r="A70">
        <v>7.8336800000000002</v>
      </c>
      <c r="C70">
        <v>-0.69777</v>
      </c>
      <c r="D70">
        <f t="shared" si="2"/>
        <v>0.69777</v>
      </c>
      <c r="E70">
        <v>22.275259999999999</v>
      </c>
      <c r="G70">
        <f t="shared" si="3"/>
        <v>0.50400024977270541</v>
      </c>
    </row>
    <row r="71" spans="1:8" x14ac:dyDescent="0.25">
      <c r="A71">
        <v>7.6792199999999999</v>
      </c>
      <c r="C71">
        <v>-0.73314999999999997</v>
      </c>
      <c r="D71">
        <f t="shared" si="2"/>
        <v>0.73314999999999997</v>
      </c>
      <c r="E71">
        <v>20.379200000000001</v>
      </c>
      <c r="G71">
        <f t="shared" si="3"/>
        <v>0.51396925330314069</v>
      </c>
    </row>
    <row r="72" spans="1:8" x14ac:dyDescent="0.25">
      <c r="A72">
        <v>7.6748900000000004</v>
      </c>
      <c r="C72">
        <v>-0.72518000000000005</v>
      </c>
      <c r="D72">
        <f t="shared" si="2"/>
        <v>0.72518000000000005</v>
      </c>
      <c r="E72">
        <v>21.632300000000001</v>
      </c>
      <c r="G72">
        <f t="shared" si="3"/>
        <v>0.48924190043647647</v>
      </c>
    </row>
    <row r="73" spans="1:8" x14ac:dyDescent="0.25">
      <c r="A73">
        <v>6.1986800000000004</v>
      </c>
      <c r="C73">
        <v>-0.66678999999999999</v>
      </c>
      <c r="D73">
        <f t="shared" si="2"/>
        <v>0.66678999999999999</v>
      </c>
      <c r="E73">
        <v>19.217839999999999</v>
      </c>
      <c r="G73">
        <f t="shared" si="3"/>
        <v>0.48373283285040752</v>
      </c>
    </row>
    <row r="74" spans="1:8" x14ac:dyDescent="0.25">
      <c r="A74">
        <v>6.06271</v>
      </c>
      <c r="C74">
        <v>-0.54749999999999999</v>
      </c>
      <c r="D74">
        <f t="shared" si="2"/>
        <v>0.54749999999999999</v>
      </c>
      <c r="E74">
        <v>23.456710000000001</v>
      </c>
      <c r="G74">
        <f t="shared" si="3"/>
        <v>0.47207996869017133</v>
      </c>
    </row>
    <row r="75" spans="1:8" x14ac:dyDescent="0.25">
      <c r="A75">
        <v>5.4272200000000002</v>
      </c>
      <c r="C75">
        <v>-0.49586000000000002</v>
      </c>
      <c r="D75">
        <f t="shared" si="2"/>
        <v>0.49586000000000002</v>
      </c>
      <c r="E75">
        <v>18.826090000000001</v>
      </c>
      <c r="G75">
        <f t="shared" si="3"/>
        <v>0.58137750002012356</v>
      </c>
    </row>
    <row r="76" spans="1:8" x14ac:dyDescent="0.25">
      <c r="A76">
        <v>5.2064700000000004</v>
      </c>
      <c r="C76">
        <v>-0.45272000000000001</v>
      </c>
      <c r="D76">
        <f t="shared" si="2"/>
        <v>0.45272000000000001</v>
      </c>
      <c r="E76">
        <v>19.835380000000001</v>
      </c>
      <c r="G76">
        <f t="shared" si="3"/>
        <v>0.57979326261744391</v>
      </c>
      <c r="H76" t="s">
        <v>18</v>
      </c>
    </row>
    <row r="77" spans="1:8" x14ac:dyDescent="0.25">
      <c r="A77">
        <v>9.1056000000000008</v>
      </c>
      <c r="C77">
        <v>-0.58450000000000002</v>
      </c>
      <c r="D77">
        <f t="shared" si="2"/>
        <v>0.58450000000000002</v>
      </c>
      <c r="E77">
        <v>26.72786</v>
      </c>
      <c r="G77">
        <f t="shared" si="3"/>
        <v>0.58285411229228434</v>
      </c>
    </row>
    <row r="78" spans="1:8" x14ac:dyDescent="0.25">
      <c r="A78">
        <v>8.2559199999999997</v>
      </c>
      <c r="C78">
        <v>-0.54296</v>
      </c>
      <c r="D78">
        <f t="shared" si="2"/>
        <v>0.54296</v>
      </c>
      <c r="E78">
        <v>26.23011</v>
      </c>
      <c r="G78">
        <f t="shared" si="3"/>
        <v>0.57969229494054375</v>
      </c>
    </row>
    <row r="79" spans="1:8" x14ac:dyDescent="0.25">
      <c r="A79">
        <v>8.0042399999999994</v>
      </c>
      <c r="C79">
        <v>-0.53917999999999999</v>
      </c>
      <c r="D79">
        <f t="shared" si="2"/>
        <v>0.53917999999999999</v>
      </c>
      <c r="E79">
        <v>26.028230000000001</v>
      </c>
      <c r="G79">
        <f t="shared" si="3"/>
        <v>0.57035032316987222</v>
      </c>
    </row>
    <row r="80" spans="1:8" x14ac:dyDescent="0.25">
      <c r="A80">
        <v>7.8239700000000001</v>
      </c>
      <c r="C80">
        <v>-0.56003000000000003</v>
      </c>
      <c r="D80">
        <f t="shared" si="2"/>
        <v>0.56003000000000003</v>
      </c>
      <c r="E80">
        <v>26.33492</v>
      </c>
      <c r="G80">
        <f t="shared" si="3"/>
        <v>0.53049815885434304</v>
      </c>
    </row>
    <row r="81" spans="1:8" x14ac:dyDescent="0.25">
      <c r="A81">
        <v>7.6516400000000004</v>
      </c>
      <c r="C81">
        <v>-0.54395000000000004</v>
      </c>
      <c r="D81">
        <f t="shared" si="2"/>
        <v>0.54395000000000004</v>
      </c>
      <c r="E81">
        <v>24.22589</v>
      </c>
      <c r="G81">
        <f t="shared" si="3"/>
        <v>0.58065184028300532</v>
      </c>
    </row>
    <row r="82" spans="1:8" x14ac:dyDescent="0.25">
      <c r="A82">
        <v>7.5953900000000001</v>
      </c>
      <c r="C82">
        <v>-0.58331</v>
      </c>
      <c r="D82">
        <f t="shared" si="2"/>
        <v>0.58331</v>
      </c>
      <c r="E82">
        <v>23.531179999999999</v>
      </c>
      <c r="G82">
        <f t="shared" si="3"/>
        <v>0.55335896538147822</v>
      </c>
    </row>
    <row r="83" spans="1:8" x14ac:dyDescent="0.25">
      <c r="A83">
        <v>7.3744300000000003</v>
      </c>
      <c r="C83">
        <v>-0.5887</v>
      </c>
      <c r="D83">
        <f t="shared" si="2"/>
        <v>0.5887</v>
      </c>
      <c r="E83">
        <v>22.588239999999999</v>
      </c>
      <c r="G83">
        <f t="shared" si="3"/>
        <v>0.55456445293581436</v>
      </c>
    </row>
    <row r="84" spans="1:8" x14ac:dyDescent="0.25">
      <c r="A84">
        <v>7.3176100000000002</v>
      </c>
      <c r="C84">
        <v>-0.50260000000000005</v>
      </c>
      <c r="D84">
        <f t="shared" si="2"/>
        <v>0.50260000000000005</v>
      </c>
      <c r="E84">
        <v>24.031420000000001</v>
      </c>
      <c r="G84">
        <f t="shared" si="3"/>
        <v>0.60585311001868136</v>
      </c>
    </row>
    <row r="85" spans="1:8" x14ac:dyDescent="0.25">
      <c r="A85">
        <v>5.8448399999999996</v>
      </c>
      <c r="C85">
        <v>-0.58359000000000005</v>
      </c>
      <c r="D85">
        <f t="shared" si="2"/>
        <v>0.58359000000000005</v>
      </c>
      <c r="E85">
        <v>18.650459999999999</v>
      </c>
      <c r="G85">
        <f t="shared" si="3"/>
        <v>0.537001177125775</v>
      </c>
      <c r="H85" t="s">
        <v>15</v>
      </c>
    </row>
    <row r="86" spans="1:8" x14ac:dyDescent="0.25">
      <c r="A86">
        <v>7.90855</v>
      </c>
      <c r="C86">
        <v>-0.60279000000000005</v>
      </c>
      <c r="D86">
        <f t="shared" si="2"/>
        <v>0.60279000000000005</v>
      </c>
      <c r="E86">
        <v>26.260280000000002</v>
      </c>
      <c r="G86">
        <f t="shared" si="3"/>
        <v>0.49961040359816994</v>
      </c>
    </row>
    <row r="87" spans="1:8" x14ac:dyDescent="0.25">
      <c r="A87">
        <v>7.86768</v>
      </c>
      <c r="C87">
        <v>-0.45088</v>
      </c>
      <c r="D87">
        <f t="shared" si="2"/>
        <v>0.45088</v>
      </c>
      <c r="E87">
        <v>26.16432</v>
      </c>
      <c r="G87">
        <f t="shared" si="3"/>
        <v>0.6669238738952753</v>
      </c>
    </row>
    <row r="88" spans="1:8" x14ac:dyDescent="0.25">
      <c r="A88">
        <v>7.6688599999999996</v>
      </c>
      <c r="C88">
        <v>-0.44679999999999997</v>
      </c>
      <c r="D88">
        <f t="shared" si="2"/>
        <v>0.44679999999999997</v>
      </c>
      <c r="E88">
        <v>26.09986</v>
      </c>
      <c r="G88">
        <f t="shared" si="3"/>
        <v>0.65762674513596575</v>
      </c>
    </row>
    <row r="89" spans="1:8" x14ac:dyDescent="0.25">
      <c r="A89">
        <v>7.6246200000000002</v>
      </c>
      <c r="C89">
        <v>-0.60557000000000005</v>
      </c>
      <c r="D89">
        <f t="shared" si="2"/>
        <v>0.60557000000000005</v>
      </c>
      <c r="E89">
        <v>26.210760000000001</v>
      </c>
      <c r="G89">
        <f t="shared" si="3"/>
        <v>0.48036818714745322</v>
      </c>
    </row>
    <row r="90" spans="1:8" x14ac:dyDescent="0.25">
      <c r="A90">
        <v>7.6195300000000001</v>
      </c>
      <c r="C90">
        <v>-0.58206999999999998</v>
      </c>
      <c r="D90">
        <f t="shared" si="2"/>
        <v>0.58206999999999998</v>
      </c>
      <c r="E90">
        <v>26.580670000000001</v>
      </c>
      <c r="G90">
        <f t="shared" si="3"/>
        <v>0.49247823693313986</v>
      </c>
    </row>
    <row r="91" spans="1:8" x14ac:dyDescent="0.25">
      <c r="A91">
        <v>7.6161899999999996</v>
      </c>
      <c r="C91">
        <v>-0.43983</v>
      </c>
      <c r="D91">
        <f t="shared" si="2"/>
        <v>0.43983</v>
      </c>
      <c r="E91">
        <v>25.631789999999999</v>
      </c>
      <c r="G91">
        <f t="shared" si="3"/>
        <v>0.67557564580262486</v>
      </c>
    </row>
    <row r="92" spans="1:8" x14ac:dyDescent="0.25">
      <c r="A92">
        <v>7.57376</v>
      </c>
      <c r="C92">
        <v>-0.55206</v>
      </c>
      <c r="D92">
        <f t="shared" si="2"/>
        <v>0.55206</v>
      </c>
      <c r="E92">
        <v>26.63654</v>
      </c>
      <c r="G92">
        <f t="shared" si="3"/>
        <v>0.51504769406509476</v>
      </c>
    </row>
    <row r="93" spans="1:8" x14ac:dyDescent="0.25">
      <c r="A93">
        <v>7.44407</v>
      </c>
      <c r="C93">
        <v>-0.44318999999999997</v>
      </c>
      <c r="D93">
        <f t="shared" si="2"/>
        <v>0.44318999999999997</v>
      </c>
      <c r="E93">
        <v>25.634119999999999</v>
      </c>
      <c r="G93">
        <f t="shared" si="3"/>
        <v>0.65524253639252017</v>
      </c>
    </row>
    <row r="94" spans="1:8" x14ac:dyDescent="0.25">
      <c r="A94">
        <v>7.41343</v>
      </c>
      <c r="C94">
        <v>-0.47233000000000003</v>
      </c>
      <c r="D94">
        <f t="shared" si="2"/>
        <v>0.47233000000000003</v>
      </c>
      <c r="E94">
        <v>25.735710000000001</v>
      </c>
      <c r="G94">
        <f t="shared" si="3"/>
        <v>0.60987033116880918</v>
      </c>
    </row>
    <row r="95" spans="1:8" x14ac:dyDescent="0.25">
      <c r="A95">
        <v>7.11911</v>
      </c>
      <c r="C95">
        <v>-0.46399000000000001</v>
      </c>
      <c r="D95">
        <f t="shared" si="2"/>
        <v>0.46399000000000001</v>
      </c>
      <c r="E95">
        <v>24.830459999999999</v>
      </c>
      <c r="G95">
        <f t="shared" si="3"/>
        <v>0.61792009314518725</v>
      </c>
    </row>
    <row r="96" spans="1:8" x14ac:dyDescent="0.25">
      <c r="A96">
        <v>6.3838600000000003</v>
      </c>
      <c r="C96">
        <v>-0.46777000000000002</v>
      </c>
      <c r="D96">
        <f t="shared" si="2"/>
        <v>0.46777000000000002</v>
      </c>
      <c r="E96">
        <v>24.035789999999999</v>
      </c>
      <c r="G96">
        <f t="shared" si="3"/>
        <v>0.56779633903354276</v>
      </c>
    </row>
    <row r="97" spans="1:8" x14ac:dyDescent="0.25">
      <c r="A97">
        <v>6.1276000000000002</v>
      </c>
      <c r="C97">
        <v>-0.41393999999999997</v>
      </c>
      <c r="D97">
        <f t="shared" si="2"/>
        <v>0.41393999999999997</v>
      </c>
      <c r="E97">
        <v>24.45102</v>
      </c>
      <c r="G97">
        <f t="shared" si="3"/>
        <v>0.60541897892448393</v>
      </c>
      <c r="H97" t="s">
        <v>19</v>
      </c>
    </row>
    <row r="98" spans="1:8" x14ac:dyDescent="0.25">
      <c r="A98">
        <v>7.4278599999999999</v>
      </c>
      <c r="C98">
        <v>-0.50482000000000005</v>
      </c>
      <c r="D98">
        <f t="shared" si="2"/>
        <v>0.50482000000000005</v>
      </c>
      <c r="E98">
        <v>25.983709999999999</v>
      </c>
      <c r="G98">
        <f t="shared" si="3"/>
        <v>0.56627318477680344</v>
      </c>
    </row>
    <row r="99" spans="1:8" x14ac:dyDescent="0.25">
      <c r="A99">
        <v>7.3008800000000003</v>
      </c>
      <c r="C99">
        <v>-0.48948999999999998</v>
      </c>
      <c r="D99">
        <f t="shared" si="2"/>
        <v>0.48948999999999998</v>
      </c>
      <c r="E99">
        <v>25.945789999999999</v>
      </c>
      <c r="G99">
        <f t="shared" si="3"/>
        <v>0.57486317310491419</v>
      </c>
    </row>
    <row r="100" spans="1:8" x14ac:dyDescent="0.25">
      <c r="A100">
        <v>6.8550899999999997</v>
      </c>
      <c r="C100">
        <v>-0.44884000000000002</v>
      </c>
      <c r="D100">
        <f t="shared" si="2"/>
        <v>0.44884000000000002</v>
      </c>
      <c r="E100">
        <v>25.79157</v>
      </c>
      <c r="G100">
        <f t="shared" si="3"/>
        <v>0.59216649023451928</v>
      </c>
    </row>
    <row r="101" spans="1:8" x14ac:dyDescent="0.25">
      <c r="A101">
        <v>6.7842000000000002</v>
      </c>
      <c r="C101">
        <v>-0.45568999999999998</v>
      </c>
      <c r="D101">
        <f t="shared" si="2"/>
        <v>0.45568999999999998</v>
      </c>
      <c r="E101">
        <v>26.04954</v>
      </c>
      <c r="G101">
        <f t="shared" si="3"/>
        <v>0.57151691119518278</v>
      </c>
    </row>
    <row r="102" spans="1:8" x14ac:dyDescent="0.25">
      <c r="A102">
        <v>6.7736799999999997</v>
      </c>
      <c r="C102">
        <v>-0.49419000000000002</v>
      </c>
      <c r="D102">
        <f t="shared" si="2"/>
        <v>0.49419000000000002</v>
      </c>
      <c r="E102">
        <v>24.369990000000001</v>
      </c>
      <c r="G102">
        <f t="shared" si="3"/>
        <v>0.56243892807645501</v>
      </c>
    </row>
    <row r="103" spans="1:8" x14ac:dyDescent="0.25">
      <c r="A103">
        <v>6.7404799999999998</v>
      </c>
      <c r="C103">
        <v>-0.45051999999999998</v>
      </c>
      <c r="D103">
        <f t="shared" si="2"/>
        <v>0.45051999999999998</v>
      </c>
      <c r="E103">
        <v>25.28199</v>
      </c>
      <c r="G103">
        <f t="shared" si="3"/>
        <v>0.59178709966364473</v>
      </c>
    </row>
    <row r="104" spans="1:8" x14ac:dyDescent="0.25">
      <c r="A104">
        <v>6.7281000000000004</v>
      </c>
      <c r="C104">
        <v>-0.45612999999999998</v>
      </c>
      <c r="D104">
        <f t="shared" si="2"/>
        <v>0.45612999999999998</v>
      </c>
      <c r="E104">
        <v>24.863600000000002</v>
      </c>
      <c r="G104">
        <f t="shared" si="3"/>
        <v>0.59325279143941978</v>
      </c>
    </row>
    <row r="105" spans="1:8" x14ac:dyDescent="0.25">
      <c r="A105">
        <v>6.6247999999999996</v>
      </c>
      <c r="C105">
        <v>-0.44578000000000001</v>
      </c>
      <c r="D105">
        <f t="shared" si="2"/>
        <v>0.44578000000000001</v>
      </c>
      <c r="E105">
        <v>24.77636</v>
      </c>
      <c r="G105">
        <f t="shared" si="3"/>
        <v>0.59981136323036155</v>
      </c>
    </row>
    <row r="106" spans="1:8" x14ac:dyDescent="0.25">
      <c r="A106">
        <v>5.6084500000000004</v>
      </c>
      <c r="C106">
        <v>-0.46651999999999999</v>
      </c>
      <c r="D106">
        <f t="shared" si="2"/>
        <v>0.46651999999999999</v>
      </c>
      <c r="E106">
        <v>25.063500000000001</v>
      </c>
      <c r="G106">
        <f t="shared" si="3"/>
        <v>0.47965708898249515</v>
      </c>
    </row>
    <row r="107" spans="1:8" x14ac:dyDescent="0.25">
      <c r="A107">
        <v>5.4321799999999998</v>
      </c>
      <c r="C107">
        <v>-0.50509999999999999</v>
      </c>
      <c r="D107">
        <f t="shared" si="2"/>
        <v>0.50509999999999999</v>
      </c>
      <c r="E107">
        <v>23.808720000000001</v>
      </c>
      <c r="G107">
        <f t="shared" si="3"/>
        <v>0.45171107237518765</v>
      </c>
      <c r="H107" t="s">
        <v>20</v>
      </c>
    </row>
    <row r="108" spans="1:8" x14ac:dyDescent="0.25">
      <c r="A108">
        <v>7.8531199999999997</v>
      </c>
      <c r="C108">
        <v>-0.55586999999999998</v>
      </c>
      <c r="D108">
        <f t="shared" si="2"/>
        <v>0.55586999999999998</v>
      </c>
      <c r="E108">
        <v>24.7803</v>
      </c>
      <c r="G108">
        <f t="shared" si="3"/>
        <v>0.57011496096543457</v>
      </c>
    </row>
    <row r="109" spans="1:8" x14ac:dyDescent="0.25">
      <c r="A109">
        <v>7.3156299999999996</v>
      </c>
      <c r="C109">
        <v>-0.57228000000000001</v>
      </c>
      <c r="D109">
        <f t="shared" si="2"/>
        <v>0.57228000000000001</v>
      </c>
      <c r="E109">
        <v>25.502120000000001</v>
      </c>
      <c r="G109">
        <f t="shared" si="3"/>
        <v>0.50126441938910415</v>
      </c>
    </row>
    <row r="110" spans="1:8" x14ac:dyDescent="0.25">
      <c r="A110">
        <v>7.1659199999999998</v>
      </c>
      <c r="C110">
        <v>-0.56655</v>
      </c>
      <c r="D110">
        <f t="shared" si="2"/>
        <v>0.56655</v>
      </c>
      <c r="E110">
        <v>25.941299999999998</v>
      </c>
      <c r="G110">
        <f t="shared" si="3"/>
        <v>0.48757561292421608</v>
      </c>
    </row>
    <row r="111" spans="1:8" x14ac:dyDescent="0.25">
      <c r="A111">
        <v>7.1296900000000001</v>
      </c>
      <c r="C111">
        <v>-0.56032999999999999</v>
      </c>
      <c r="D111">
        <f t="shared" si="2"/>
        <v>0.56032999999999999</v>
      </c>
      <c r="E111">
        <v>25.76417</v>
      </c>
      <c r="G111">
        <f t="shared" si="3"/>
        <v>0.49386769147098836</v>
      </c>
    </row>
    <row r="112" spans="1:8" x14ac:dyDescent="0.25">
      <c r="A112">
        <v>6.70059</v>
      </c>
      <c r="C112">
        <v>-0.54442999999999997</v>
      </c>
      <c r="D112">
        <f t="shared" si="2"/>
        <v>0.54442999999999997</v>
      </c>
      <c r="E112">
        <v>23.97625</v>
      </c>
      <c r="G112">
        <f t="shared" si="3"/>
        <v>0.51332183510037555</v>
      </c>
    </row>
    <row r="113" spans="1:8" x14ac:dyDescent="0.25">
      <c r="A113">
        <v>6.2195600000000004</v>
      </c>
      <c r="C113">
        <v>-0.48139999999999999</v>
      </c>
      <c r="D113">
        <f t="shared" si="2"/>
        <v>0.48139999999999999</v>
      </c>
      <c r="E113">
        <v>23.366289999999999</v>
      </c>
      <c r="G113">
        <f t="shared" si="3"/>
        <v>0.55292192765086756</v>
      </c>
    </row>
    <row r="114" spans="1:8" x14ac:dyDescent="0.25">
      <c r="A114">
        <v>6.2123400000000002</v>
      </c>
      <c r="C114">
        <v>-0.50199000000000005</v>
      </c>
      <c r="D114">
        <f t="shared" si="2"/>
        <v>0.50199000000000005</v>
      </c>
      <c r="E114">
        <v>22.2699</v>
      </c>
      <c r="G114">
        <f t="shared" si="3"/>
        <v>0.55570190280580178</v>
      </c>
    </row>
    <row r="115" spans="1:8" x14ac:dyDescent="0.25">
      <c r="A115">
        <v>5.9268999999999998</v>
      </c>
      <c r="C115">
        <v>-0.50041000000000002</v>
      </c>
      <c r="D115">
        <f t="shared" si="2"/>
        <v>0.50041000000000002</v>
      </c>
      <c r="E115">
        <v>21.742450000000002</v>
      </c>
      <c r="G115">
        <f t="shared" si="3"/>
        <v>0.5447448584664869</v>
      </c>
    </row>
    <row r="116" spans="1:8" x14ac:dyDescent="0.25">
      <c r="A116">
        <v>3.9586800000000002</v>
      </c>
      <c r="C116">
        <v>-0.48486000000000001</v>
      </c>
      <c r="D116">
        <f t="shared" si="2"/>
        <v>0.48486000000000001</v>
      </c>
      <c r="E116">
        <v>18.774439999999998</v>
      </c>
      <c r="G116">
        <f t="shared" si="3"/>
        <v>0.43487760972576078</v>
      </c>
    </row>
    <row r="117" spans="1:8" x14ac:dyDescent="0.25">
      <c r="A117">
        <v>3.0505399999999998</v>
      </c>
      <c r="C117">
        <v>-0.50419999999999998</v>
      </c>
      <c r="D117">
        <f t="shared" si="2"/>
        <v>0.50419999999999998</v>
      </c>
      <c r="E117">
        <v>13.90841</v>
      </c>
      <c r="G117">
        <f t="shared" si="3"/>
        <v>0.4350071528084648</v>
      </c>
      <c r="H117" t="s">
        <v>21</v>
      </c>
    </row>
    <row r="118" spans="1:8" x14ac:dyDescent="0.25">
      <c r="A118">
        <v>8.6313300000000002</v>
      </c>
      <c r="C118">
        <v>-0.61734999999999995</v>
      </c>
      <c r="D118">
        <f t="shared" si="2"/>
        <v>0.61734999999999995</v>
      </c>
      <c r="E118">
        <v>24.84027</v>
      </c>
      <c r="G118">
        <f t="shared" si="3"/>
        <v>0.56284648296211071</v>
      </c>
    </row>
    <row r="119" spans="1:8" x14ac:dyDescent="0.25">
      <c r="A119">
        <v>8.3070599999999999</v>
      </c>
      <c r="C119">
        <v>-0.59797999999999996</v>
      </c>
      <c r="D119">
        <f t="shared" si="2"/>
        <v>0.59797999999999996</v>
      </c>
      <c r="E119">
        <v>24.39303</v>
      </c>
      <c r="G119">
        <f t="shared" si="3"/>
        <v>0.5695015868585166</v>
      </c>
    </row>
    <row r="120" spans="1:8" x14ac:dyDescent="0.25">
      <c r="A120">
        <v>8.0838400000000004</v>
      </c>
      <c r="C120">
        <v>-0.58443999999999996</v>
      </c>
      <c r="D120">
        <f t="shared" si="2"/>
        <v>0.58443999999999996</v>
      </c>
      <c r="E120">
        <v>23.992529999999999</v>
      </c>
      <c r="G120">
        <f t="shared" si="3"/>
        <v>0.57650321094968826</v>
      </c>
    </row>
    <row r="121" spans="1:8" x14ac:dyDescent="0.25">
      <c r="A121">
        <v>7.9452999999999996</v>
      </c>
      <c r="C121">
        <v>-0.54903000000000002</v>
      </c>
      <c r="D121">
        <f t="shared" si="2"/>
        <v>0.54903000000000002</v>
      </c>
      <c r="E121">
        <v>25.017520000000001</v>
      </c>
      <c r="G121">
        <f t="shared" si="3"/>
        <v>0.57845551850559296</v>
      </c>
    </row>
    <row r="122" spans="1:8" x14ac:dyDescent="0.25">
      <c r="A122">
        <v>7.8934800000000003</v>
      </c>
      <c r="C122">
        <v>-0.62556999999999996</v>
      </c>
      <c r="D122">
        <f t="shared" si="2"/>
        <v>0.62556999999999996</v>
      </c>
      <c r="E122">
        <v>25.156179999999999</v>
      </c>
      <c r="G122">
        <f t="shared" si="3"/>
        <v>0.50158888706393312</v>
      </c>
    </row>
    <row r="123" spans="1:8" x14ac:dyDescent="0.25">
      <c r="A123">
        <v>7.7635199999999998</v>
      </c>
      <c r="C123">
        <v>-0.55696999999999997</v>
      </c>
      <c r="D123">
        <f t="shared" si="2"/>
        <v>0.55696999999999997</v>
      </c>
      <c r="E123">
        <v>24.3123</v>
      </c>
      <c r="G123">
        <f t="shared" si="3"/>
        <v>0.5733249299231935</v>
      </c>
    </row>
    <row r="124" spans="1:8" x14ac:dyDescent="0.25">
      <c r="A124">
        <v>7.2711100000000002</v>
      </c>
      <c r="C124">
        <v>-0.60367000000000004</v>
      </c>
      <c r="D124">
        <f t="shared" si="2"/>
        <v>0.60367000000000004</v>
      </c>
      <c r="E124">
        <v>21.918019999999999</v>
      </c>
      <c r="G124">
        <f t="shared" si="3"/>
        <v>0.54954062368639822</v>
      </c>
    </row>
    <row r="125" spans="1:8" x14ac:dyDescent="0.25">
      <c r="A125">
        <v>6.9447700000000001</v>
      </c>
      <c r="C125">
        <v>-0.56918999999999997</v>
      </c>
      <c r="D125">
        <f t="shared" si="2"/>
        <v>0.56918999999999997</v>
      </c>
      <c r="E125">
        <v>24.512730000000001</v>
      </c>
      <c r="G125">
        <f t="shared" si="3"/>
        <v>0.49774731282264661</v>
      </c>
    </row>
    <row r="126" spans="1:8" x14ac:dyDescent="0.25">
      <c r="A126">
        <v>6.8620099999999997</v>
      </c>
      <c r="C126">
        <v>-0.62397999999999998</v>
      </c>
      <c r="D126">
        <f t="shared" si="2"/>
        <v>0.62397999999999998</v>
      </c>
      <c r="E126">
        <v>23.496970000000001</v>
      </c>
      <c r="G126">
        <f t="shared" si="3"/>
        <v>0.46802474406788841</v>
      </c>
      <c r="H126" t="s">
        <v>22</v>
      </c>
    </row>
    <row r="127" spans="1:8" x14ac:dyDescent="0.25">
      <c r="A127">
        <v>6.4625500000000002</v>
      </c>
      <c r="C127">
        <v>-0.65390000000000004</v>
      </c>
      <c r="D127">
        <f t="shared" si="2"/>
        <v>0.65390000000000004</v>
      </c>
      <c r="E127">
        <v>19.991759999999999</v>
      </c>
      <c r="G127">
        <f t="shared" si="3"/>
        <v>0.49435798042752932</v>
      </c>
    </row>
    <row r="128" spans="1:8" x14ac:dyDescent="0.25">
      <c r="A128">
        <v>6.1004500000000004</v>
      </c>
      <c r="C128">
        <v>-0.60584000000000005</v>
      </c>
      <c r="D128">
        <f t="shared" si="2"/>
        <v>0.60584000000000005</v>
      </c>
      <c r="E128">
        <v>19.210460000000001</v>
      </c>
      <c r="G128">
        <f t="shared" si="3"/>
        <v>0.52416276155939268</v>
      </c>
    </row>
    <row r="129" spans="1:8" x14ac:dyDescent="0.25">
      <c r="A129">
        <v>5.5752899999999999</v>
      </c>
      <c r="C129">
        <v>-0.63168999999999997</v>
      </c>
      <c r="D129">
        <f t="shared" si="2"/>
        <v>0.63168999999999997</v>
      </c>
      <c r="E129">
        <v>19.58803</v>
      </c>
      <c r="G129">
        <f t="shared" si="3"/>
        <v>0.45058081882932699</v>
      </c>
    </row>
    <row r="130" spans="1:8" x14ac:dyDescent="0.25">
      <c r="A130">
        <v>5.17502</v>
      </c>
      <c r="C130">
        <v>-0.60629</v>
      </c>
      <c r="D130">
        <f t="shared" si="2"/>
        <v>0.60629</v>
      </c>
      <c r="E130">
        <v>16.938960000000002</v>
      </c>
      <c r="G130">
        <f t="shared" si="3"/>
        <v>0.50390061098538075</v>
      </c>
    </row>
    <row r="131" spans="1:8" x14ac:dyDescent="0.25">
      <c r="A131">
        <v>5.1481500000000002</v>
      </c>
      <c r="C131">
        <v>-0.64205999999999996</v>
      </c>
      <c r="D131">
        <f t="shared" ref="D131:D175" si="4">-C131</f>
        <v>0.64205999999999996</v>
      </c>
      <c r="E131">
        <v>18.429739999999999</v>
      </c>
      <c r="G131">
        <f t="shared" ref="G131:G152" si="5">A131/(D131*E131)</f>
        <v>0.43506722674405002</v>
      </c>
    </row>
    <row r="132" spans="1:8" x14ac:dyDescent="0.25">
      <c r="A132">
        <v>4.3073300000000003</v>
      </c>
      <c r="C132">
        <v>-0.55693999999999999</v>
      </c>
      <c r="D132">
        <f t="shared" si="4"/>
        <v>0.55693999999999999</v>
      </c>
      <c r="E132">
        <v>15.328569999999999</v>
      </c>
      <c r="G132">
        <f t="shared" si="5"/>
        <v>0.5045428940009935</v>
      </c>
    </row>
    <row r="133" spans="1:8" x14ac:dyDescent="0.25">
      <c r="A133">
        <v>4.1721300000000001</v>
      </c>
      <c r="C133">
        <v>-0.55445999999999995</v>
      </c>
      <c r="D133">
        <f t="shared" si="4"/>
        <v>0.55445999999999995</v>
      </c>
      <c r="E133">
        <v>14.63903</v>
      </c>
      <c r="G133">
        <f t="shared" si="5"/>
        <v>0.5140144295403879</v>
      </c>
    </row>
    <row r="134" spans="1:8" x14ac:dyDescent="0.25">
      <c r="A134">
        <v>3.44381</v>
      </c>
      <c r="C134">
        <v>-0.54966000000000004</v>
      </c>
      <c r="D134">
        <f t="shared" si="4"/>
        <v>0.54966000000000004</v>
      </c>
      <c r="E134">
        <v>14.137600000000001</v>
      </c>
      <c r="G134">
        <f t="shared" si="5"/>
        <v>0.4431689855535535</v>
      </c>
    </row>
    <row r="135" spans="1:8" x14ac:dyDescent="0.25">
      <c r="A135">
        <v>3.10955</v>
      </c>
      <c r="C135">
        <v>-0.53302000000000005</v>
      </c>
      <c r="D135">
        <f t="shared" si="4"/>
        <v>0.53302000000000005</v>
      </c>
      <c r="E135">
        <v>11.599320000000001</v>
      </c>
      <c r="G135">
        <f t="shared" si="5"/>
        <v>0.50294617505646988</v>
      </c>
      <c r="H135" t="s">
        <v>23</v>
      </c>
    </row>
    <row r="136" spans="1:8" x14ac:dyDescent="0.25">
      <c r="A136">
        <v>6.47668</v>
      </c>
      <c r="C136">
        <v>-0.50660000000000005</v>
      </c>
      <c r="D136">
        <f t="shared" si="4"/>
        <v>0.50660000000000005</v>
      </c>
      <c r="E136">
        <v>24.30011</v>
      </c>
      <c r="G136">
        <f t="shared" si="5"/>
        <v>0.52611297797697454</v>
      </c>
    </row>
    <row r="137" spans="1:8" x14ac:dyDescent="0.25">
      <c r="A137">
        <v>6.1016300000000001</v>
      </c>
      <c r="C137">
        <v>-0.53047</v>
      </c>
      <c r="D137">
        <f t="shared" si="4"/>
        <v>0.53047</v>
      </c>
      <c r="E137">
        <v>20.060110000000002</v>
      </c>
      <c r="G137">
        <f t="shared" si="5"/>
        <v>0.57339213358794794</v>
      </c>
    </row>
    <row r="138" spans="1:8" x14ac:dyDescent="0.25">
      <c r="A138">
        <v>5.4138000000000002</v>
      </c>
      <c r="C138">
        <v>-0.54247000000000001</v>
      </c>
      <c r="D138">
        <f t="shared" si="4"/>
        <v>0.54247000000000001</v>
      </c>
      <c r="E138">
        <v>18.543990000000001</v>
      </c>
      <c r="G138">
        <f t="shared" si="5"/>
        <v>0.53817472523186327</v>
      </c>
    </row>
    <row r="139" spans="1:8" x14ac:dyDescent="0.25">
      <c r="A139">
        <v>5.3775899999999996</v>
      </c>
      <c r="C139">
        <v>-0.58311000000000002</v>
      </c>
      <c r="D139">
        <f t="shared" si="4"/>
        <v>0.58311000000000002</v>
      </c>
      <c r="E139">
        <v>19.00215</v>
      </c>
      <c r="G139">
        <f t="shared" si="5"/>
        <v>0.4853270035794931</v>
      </c>
    </row>
    <row r="140" spans="1:8" x14ac:dyDescent="0.25">
      <c r="A140">
        <v>5.33629</v>
      </c>
      <c r="C140">
        <v>-0.49824000000000002</v>
      </c>
      <c r="D140">
        <f t="shared" si="4"/>
        <v>0.49824000000000002</v>
      </c>
      <c r="E140">
        <v>19.95543</v>
      </c>
      <c r="G140">
        <f t="shared" si="5"/>
        <v>0.53671006769864749</v>
      </c>
    </row>
    <row r="141" spans="1:8" x14ac:dyDescent="0.25">
      <c r="A141">
        <v>5.2975300000000001</v>
      </c>
      <c r="C141">
        <v>-0.52793999999999996</v>
      </c>
      <c r="D141">
        <f t="shared" si="4"/>
        <v>0.52793999999999996</v>
      </c>
      <c r="E141">
        <v>18.522079999999999</v>
      </c>
      <c r="G141">
        <f t="shared" si="5"/>
        <v>0.54175022587102362</v>
      </c>
    </row>
    <row r="142" spans="1:8" x14ac:dyDescent="0.25">
      <c r="A142">
        <v>5.24655</v>
      </c>
      <c r="C142">
        <v>-0.46276</v>
      </c>
      <c r="D142">
        <f t="shared" si="4"/>
        <v>0.46276</v>
      </c>
      <c r="E142">
        <v>21.71435</v>
      </c>
      <c r="G142">
        <f t="shared" si="5"/>
        <v>0.52212101067048078</v>
      </c>
    </row>
    <row r="143" spans="1:8" x14ac:dyDescent="0.25">
      <c r="A143">
        <v>5.2241799999999996</v>
      </c>
      <c r="C143">
        <v>-0.51588000000000001</v>
      </c>
      <c r="D143">
        <f t="shared" si="4"/>
        <v>0.51588000000000001</v>
      </c>
      <c r="E143">
        <v>18.687139999999999</v>
      </c>
      <c r="G143">
        <f t="shared" si="5"/>
        <v>0.54190929695978363</v>
      </c>
    </row>
    <row r="144" spans="1:8" x14ac:dyDescent="0.25">
      <c r="A144">
        <v>5.1819899999999999</v>
      </c>
      <c r="C144">
        <v>-0.56515000000000004</v>
      </c>
      <c r="D144">
        <f t="shared" si="4"/>
        <v>0.56515000000000004</v>
      </c>
      <c r="E144">
        <v>18.761340000000001</v>
      </c>
      <c r="G144">
        <f t="shared" si="5"/>
        <v>0.48872998453851035</v>
      </c>
      <c r="H144" t="s">
        <v>24</v>
      </c>
    </row>
    <row r="145" spans="1:8" x14ac:dyDescent="0.25">
      <c r="A145">
        <v>3.5665399999999998</v>
      </c>
      <c r="C145">
        <v>-0.53659000000000001</v>
      </c>
      <c r="D145">
        <f t="shared" si="4"/>
        <v>0.53659000000000001</v>
      </c>
      <c r="E145">
        <v>13.33287</v>
      </c>
      <c r="G145">
        <f t="shared" si="5"/>
        <v>0.49851804099572805</v>
      </c>
    </row>
    <row r="146" spans="1:8" x14ac:dyDescent="0.25">
      <c r="A146">
        <v>5.3851800000000001</v>
      </c>
      <c r="C146">
        <v>-0.54313999999999996</v>
      </c>
      <c r="D146">
        <f t="shared" si="4"/>
        <v>0.54313999999999996</v>
      </c>
      <c r="E146">
        <v>21.280660000000001</v>
      </c>
      <c r="G146">
        <f t="shared" si="5"/>
        <v>0.4659114066552052</v>
      </c>
    </row>
    <row r="147" spans="1:8" x14ac:dyDescent="0.25">
      <c r="A147">
        <v>6.3826200000000002</v>
      </c>
      <c r="C147">
        <v>-0.58038999999999996</v>
      </c>
      <c r="D147">
        <f t="shared" si="4"/>
        <v>0.58038999999999996</v>
      </c>
      <c r="E147">
        <v>23.579419999999999</v>
      </c>
      <c r="G147">
        <f t="shared" si="5"/>
        <v>0.46638647703981639</v>
      </c>
    </row>
    <row r="148" spans="1:8" x14ac:dyDescent="0.25">
      <c r="A148">
        <v>3.8922599999999998</v>
      </c>
      <c r="C148">
        <v>-0.58067999999999997</v>
      </c>
      <c r="D148">
        <f t="shared" si="4"/>
        <v>0.58067999999999997</v>
      </c>
      <c r="E148">
        <v>13.351749999999999</v>
      </c>
      <c r="G148">
        <f t="shared" si="5"/>
        <v>0.50202666246725947</v>
      </c>
    </row>
    <row r="149" spans="1:8" x14ac:dyDescent="0.25">
      <c r="A149">
        <v>6.1066700000000003</v>
      </c>
      <c r="C149">
        <v>-0.54871999999999999</v>
      </c>
      <c r="D149">
        <f t="shared" si="4"/>
        <v>0.54871999999999999</v>
      </c>
      <c r="E149">
        <v>21.841470000000001</v>
      </c>
      <c r="G149">
        <f t="shared" si="5"/>
        <v>0.5095323910836812</v>
      </c>
    </row>
    <row r="150" spans="1:8" x14ac:dyDescent="0.25">
      <c r="A150">
        <v>6.4998300000000002</v>
      </c>
      <c r="C150">
        <v>-0.54093999999999998</v>
      </c>
      <c r="D150">
        <f t="shared" si="4"/>
        <v>0.54093999999999998</v>
      </c>
      <c r="E150">
        <v>23.30265</v>
      </c>
      <c r="G150">
        <f t="shared" si="5"/>
        <v>0.51564117469469739</v>
      </c>
    </row>
    <row r="151" spans="1:8" x14ac:dyDescent="0.25">
      <c r="A151">
        <v>6.2712599999999998</v>
      </c>
      <c r="C151">
        <v>-0.55518000000000001</v>
      </c>
      <c r="D151">
        <f t="shared" si="4"/>
        <v>0.55518000000000001</v>
      </c>
      <c r="E151">
        <v>23.246739999999999</v>
      </c>
      <c r="G151">
        <f t="shared" si="5"/>
        <v>0.48591346705495225</v>
      </c>
    </row>
    <row r="152" spans="1:8" x14ac:dyDescent="0.25">
      <c r="A152">
        <v>6.2992800000000004</v>
      </c>
      <c r="C152">
        <v>-0.52971999999999997</v>
      </c>
      <c r="D152">
        <f t="shared" si="4"/>
        <v>0.52971999999999997</v>
      </c>
      <c r="E152">
        <v>22.455349999999999</v>
      </c>
      <c r="G152">
        <f t="shared" si="5"/>
        <v>0.52957163341760849</v>
      </c>
      <c r="H152" t="s">
        <v>25</v>
      </c>
    </row>
    <row r="153" spans="1:8" x14ac:dyDescent="0.25">
      <c r="A153">
        <v>7.3986200000000002</v>
      </c>
      <c r="C153">
        <v>-0.64714000000000005</v>
      </c>
      <c r="D153">
        <f t="shared" si="4"/>
        <v>0.64714000000000005</v>
      </c>
    </row>
    <row r="154" spans="1:8" x14ac:dyDescent="0.25">
      <c r="A154">
        <v>7.2698299999999998</v>
      </c>
      <c r="C154">
        <v>-0.64554999999999996</v>
      </c>
      <c r="D154">
        <f t="shared" si="4"/>
        <v>0.64554999999999996</v>
      </c>
    </row>
    <row r="155" spans="1:8" x14ac:dyDescent="0.25">
      <c r="A155">
        <v>5.2691600000000003</v>
      </c>
      <c r="C155">
        <v>-0.60533000000000003</v>
      </c>
      <c r="D155">
        <f t="shared" si="4"/>
        <v>0.60533000000000003</v>
      </c>
    </row>
    <row r="156" spans="1:8" x14ac:dyDescent="0.25">
      <c r="A156">
        <v>4.5582399999999996</v>
      </c>
      <c r="C156">
        <v>-0.60029999999999994</v>
      </c>
      <c r="D156">
        <f t="shared" si="4"/>
        <v>0.60029999999999994</v>
      </c>
    </row>
    <row r="157" spans="1:8" x14ac:dyDescent="0.25">
      <c r="A157">
        <v>3.74817</v>
      </c>
      <c r="C157">
        <v>-0.64273999999999998</v>
      </c>
      <c r="D157">
        <f t="shared" si="4"/>
        <v>0.64273999999999998</v>
      </c>
    </row>
    <row r="158" spans="1:8" x14ac:dyDescent="0.25">
      <c r="A158">
        <v>2.5720900000000002</v>
      </c>
      <c r="C158">
        <v>-0.60189999999999999</v>
      </c>
      <c r="D158">
        <f t="shared" si="4"/>
        <v>0.60189999999999999</v>
      </c>
    </row>
    <row r="159" spans="1:8" x14ac:dyDescent="0.25">
      <c r="A159">
        <v>7.04094</v>
      </c>
      <c r="C159">
        <v>-0.69508000000000003</v>
      </c>
      <c r="D159">
        <f t="shared" si="4"/>
        <v>0.69508000000000003</v>
      </c>
    </row>
    <row r="160" spans="1:8" x14ac:dyDescent="0.25">
      <c r="A160">
        <v>6.9727600000000001</v>
      </c>
      <c r="C160">
        <v>-0.68271999999999999</v>
      </c>
      <c r="D160">
        <f t="shared" si="4"/>
        <v>0.68271999999999999</v>
      </c>
    </row>
    <row r="161" spans="1:8" x14ac:dyDescent="0.25">
      <c r="A161">
        <v>6.6600999999999999</v>
      </c>
      <c r="C161">
        <v>-0.67362999999999995</v>
      </c>
      <c r="D161">
        <f t="shared" si="4"/>
        <v>0.67362999999999995</v>
      </c>
    </row>
    <row r="162" spans="1:8" x14ac:dyDescent="0.25">
      <c r="A162">
        <v>6.3811499999999999</v>
      </c>
      <c r="C162">
        <v>-0.66181999999999996</v>
      </c>
      <c r="D162">
        <f t="shared" si="4"/>
        <v>0.66181999999999996</v>
      </c>
    </row>
    <row r="163" spans="1:8" x14ac:dyDescent="0.25">
      <c r="A163">
        <v>2.8547600000000002</v>
      </c>
      <c r="C163">
        <v>-0.6754</v>
      </c>
      <c r="D163">
        <f t="shared" si="4"/>
        <v>0.6754</v>
      </c>
    </row>
    <row r="164" spans="1:8" x14ac:dyDescent="0.25">
      <c r="A164">
        <v>2.8109299999999999</v>
      </c>
      <c r="C164">
        <v>-0.67451000000000005</v>
      </c>
      <c r="D164">
        <f t="shared" si="4"/>
        <v>0.67451000000000005</v>
      </c>
    </row>
    <row r="165" spans="1:8" x14ac:dyDescent="0.25">
      <c r="A165">
        <v>2.6404800000000002</v>
      </c>
      <c r="C165">
        <v>-0.67396999999999996</v>
      </c>
      <c r="D165">
        <f t="shared" si="4"/>
        <v>0.67396999999999996</v>
      </c>
    </row>
    <row r="166" spans="1:8" x14ac:dyDescent="0.25">
      <c r="A166">
        <v>2.5258699999999998</v>
      </c>
      <c r="C166">
        <v>-0.65776000000000001</v>
      </c>
      <c r="D166">
        <f t="shared" si="4"/>
        <v>0.65776000000000001</v>
      </c>
    </row>
    <row r="167" spans="1:8" x14ac:dyDescent="0.25">
      <c r="A167">
        <v>2.5249999999999999</v>
      </c>
      <c r="C167">
        <v>-0.65835999999999995</v>
      </c>
      <c r="D167">
        <f t="shared" si="4"/>
        <v>0.65835999999999995</v>
      </c>
    </row>
    <row r="168" spans="1:8" x14ac:dyDescent="0.25">
      <c r="A168">
        <v>2.07355</v>
      </c>
      <c r="C168">
        <v>-0.64717999999999998</v>
      </c>
      <c r="D168">
        <f t="shared" si="4"/>
        <v>0.64717999999999998</v>
      </c>
    </row>
    <row r="169" spans="1:8" x14ac:dyDescent="0.25">
      <c r="A169">
        <v>2.0255399999999999</v>
      </c>
      <c r="C169">
        <v>-0.64742999999999995</v>
      </c>
      <c r="D169">
        <f t="shared" si="4"/>
        <v>0.64742999999999995</v>
      </c>
    </row>
    <row r="170" spans="1:8" x14ac:dyDescent="0.25">
      <c r="A170">
        <v>1.75685</v>
      </c>
      <c r="C170">
        <v>-0.65958000000000006</v>
      </c>
      <c r="D170">
        <f t="shared" si="4"/>
        <v>0.65958000000000006</v>
      </c>
      <c r="H170" t="s">
        <v>28</v>
      </c>
    </row>
    <row r="171" spans="1:8" x14ac:dyDescent="0.25">
      <c r="A171">
        <v>4.1920999999999999</v>
      </c>
      <c r="C171">
        <v>-0.56642999999999999</v>
      </c>
      <c r="D171">
        <f t="shared" si="4"/>
        <v>0.56642999999999999</v>
      </c>
    </row>
    <row r="172" spans="1:8" x14ac:dyDescent="0.25">
      <c r="A172">
        <v>3.1912799999999999</v>
      </c>
      <c r="C172">
        <v>-0.55715000000000003</v>
      </c>
      <c r="D172">
        <f t="shared" si="4"/>
        <v>0.55715000000000003</v>
      </c>
    </row>
    <row r="173" spans="1:8" x14ac:dyDescent="0.25">
      <c r="A173">
        <v>2.7201200000000001</v>
      </c>
      <c r="C173">
        <v>-0.47244000000000003</v>
      </c>
      <c r="D173">
        <f t="shared" si="4"/>
        <v>0.47244000000000003</v>
      </c>
    </row>
    <row r="174" spans="1:8" x14ac:dyDescent="0.25">
      <c r="A174">
        <v>3.35575</v>
      </c>
      <c r="C174">
        <v>-0.43370999999999998</v>
      </c>
      <c r="D174">
        <f t="shared" si="4"/>
        <v>0.43370999999999998</v>
      </c>
    </row>
    <row r="175" spans="1:8" x14ac:dyDescent="0.25">
      <c r="A175">
        <v>2.1869900000000002</v>
      </c>
      <c r="C175">
        <v>-0.53305999999999998</v>
      </c>
      <c r="D175">
        <f t="shared" si="4"/>
        <v>0.53305999999999998</v>
      </c>
      <c r="H175" t="s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E3247-FCCF-4FAC-BA1C-57C11BBEED6C}">
  <dimension ref="A1:Q175"/>
  <sheetViews>
    <sheetView workbookViewId="0">
      <selection activeCell="I5" sqref="I5:L5"/>
    </sheetView>
  </sheetViews>
  <sheetFormatPr defaultRowHeight="15" x14ac:dyDescent="0.25"/>
  <sheetData>
    <row r="1" spans="1:17" x14ac:dyDescent="0.25">
      <c r="A1" t="s">
        <v>0</v>
      </c>
      <c r="C1" t="s">
        <v>1</v>
      </c>
      <c r="E1" t="s">
        <v>2</v>
      </c>
      <c r="G1" t="s">
        <v>3</v>
      </c>
    </row>
    <row r="2" spans="1:17" x14ac:dyDescent="0.25">
      <c r="A2">
        <v>9.7996200000000009</v>
      </c>
      <c r="C2">
        <v>-0.61997999999999998</v>
      </c>
      <c r="D2">
        <f>-C2</f>
        <v>0.61997999999999998</v>
      </c>
      <c r="E2">
        <v>28.167449999999999</v>
      </c>
      <c r="G2">
        <v>0.56115000000000004</v>
      </c>
      <c r="I2" t="s">
        <v>6</v>
      </c>
      <c r="N2" t="s">
        <v>8</v>
      </c>
    </row>
    <row r="3" spans="1:17" x14ac:dyDescent="0.25">
      <c r="A3">
        <v>9.54223</v>
      </c>
      <c r="C3">
        <v>-0.62273000000000001</v>
      </c>
      <c r="D3">
        <f t="shared" ref="D3:D66" si="0">-C3</f>
        <v>0.62273000000000001</v>
      </c>
      <c r="E3">
        <v>27.815719999999999</v>
      </c>
      <c r="G3">
        <v>0.55088999999999999</v>
      </c>
      <c r="I3" t="s">
        <v>0</v>
      </c>
      <c r="J3" t="s">
        <v>1</v>
      </c>
      <c r="K3" t="s">
        <v>2</v>
      </c>
      <c r="L3" t="s">
        <v>3</v>
      </c>
      <c r="N3" t="s">
        <v>0</v>
      </c>
      <c r="O3" t="s">
        <v>1</v>
      </c>
      <c r="P3" t="s">
        <v>2</v>
      </c>
      <c r="Q3" t="s">
        <v>3</v>
      </c>
    </row>
    <row r="4" spans="1:17" x14ac:dyDescent="0.25">
      <c r="A4">
        <v>9.3495200000000001</v>
      </c>
      <c r="C4">
        <v>-0.62155000000000005</v>
      </c>
      <c r="D4">
        <f t="shared" si="0"/>
        <v>0.62155000000000005</v>
      </c>
      <c r="E4">
        <v>28.22532</v>
      </c>
      <c r="G4">
        <v>0.53293000000000001</v>
      </c>
      <c r="N4" s="1">
        <v>10.8249</v>
      </c>
      <c r="O4">
        <v>0.64997000000000005</v>
      </c>
      <c r="P4" s="1">
        <v>26.987950000000001</v>
      </c>
      <c r="Q4" s="1">
        <v>0.61711000000000005</v>
      </c>
    </row>
    <row r="5" spans="1:17" x14ac:dyDescent="0.25">
      <c r="A5">
        <v>8.6971600000000002</v>
      </c>
      <c r="C5">
        <v>-0.52054999999999996</v>
      </c>
      <c r="D5">
        <f t="shared" si="0"/>
        <v>0.52054999999999996</v>
      </c>
      <c r="E5">
        <v>27.39066</v>
      </c>
      <c r="G5">
        <v>0.60997999999999997</v>
      </c>
      <c r="I5">
        <f>MEDIAN(A2:A175)</f>
        <v>7.8126100000000003</v>
      </c>
      <c r="J5">
        <f>MEDIAN(C2:C175)</f>
        <v>-0.59796499999999997</v>
      </c>
      <c r="K5">
        <f>MEDIAN(E2:E175)</f>
        <v>24.757865000000002</v>
      </c>
      <c r="L5">
        <f>MEDIAN(G2:G175)</f>
        <v>0.56051999999999991</v>
      </c>
      <c r="N5">
        <v>9.4821899999999992</v>
      </c>
      <c r="O5">
        <v>0.63793</v>
      </c>
      <c r="P5">
        <v>26.104209999999998</v>
      </c>
      <c r="Q5">
        <v>0.56940999999999997</v>
      </c>
    </row>
    <row r="6" spans="1:17" x14ac:dyDescent="0.25">
      <c r="A6">
        <v>8.9282500000000002</v>
      </c>
      <c r="C6">
        <v>-0.51592000000000005</v>
      </c>
      <c r="D6">
        <f t="shared" si="0"/>
        <v>0.51592000000000005</v>
      </c>
      <c r="E6">
        <v>28.027419999999999</v>
      </c>
      <c r="G6">
        <v>0.61743999999999999</v>
      </c>
    </row>
    <row r="7" spans="1:17" x14ac:dyDescent="0.25">
      <c r="A7">
        <v>8.5965900000000008</v>
      </c>
      <c r="C7">
        <v>-0.54313</v>
      </c>
      <c r="D7">
        <f t="shared" si="0"/>
        <v>0.54313</v>
      </c>
      <c r="E7">
        <v>27.38466</v>
      </c>
      <c r="G7">
        <v>0.57798000000000005</v>
      </c>
    </row>
    <row r="8" spans="1:17" x14ac:dyDescent="0.25">
      <c r="A8">
        <v>8.5804500000000008</v>
      </c>
      <c r="C8">
        <v>-0.50246000000000002</v>
      </c>
      <c r="D8">
        <f t="shared" si="0"/>
        <v>0.50246000000000002</v>
      </c>
      <c r="E8">
        <v>27.996089999999999</v>
      </c>
      <c r="G8">
        <v>0.60997000000000001</v>
      </c>
    </row>
    <row r="9" spans="1:17" x14ac:dyDescent="0.25">
      <c r="A9">
        <v>8.85351</v>
      </c>
      <c r="C9">
        <v>-0.60753999999999997</v>
      </c>
      <c r="D9">
        <f t="shared" si="0"/>
        <v>0.60753999999999997</v>
      </c>
      <c r="E9">
        <v>27.39781</v>
      </c>
      <c r="G9">
        <v>0.53190000000000004</v>
      </c>
    </row>
    <row r="10" spans="1:17" x14ac:dyDescent="0.25">
      <c r="A10">
        <v>8.2495399999999997</v>
      </c>
      <c r="C10">
        <v>-0.53100000000000003</v>
      </c>
      <c r="D10">
        <f t="shared" si="0"/>
        <v>0.53100000000000003</v>
      </c>
      <c r="E10">
        <v>26.372789999999998</v>
      </c>
      <c r="G10">
        <v>0.58908000000000005</v>
      </c>
    </row>
    <row r="11" spans="1:17" x14ac:dyDescent="0.25">
      <c r="A11">
        <v>8.5177999999999994</v>
      </c>
      <c r="C11">
        <v>-0.61134999999999995</v>
      </c>
      <c r="D11">
        <f t="shared" si="0"/>
        <v>0.61134999999999995</v>
      </c>
      <c r="E11">
        <v>27.215730000000001</v>
      </c>
      <c r="G11">
        <v>0.51193999999999995</v>
      </c>
    </row>
    <row r="12" spans="1:17" x14ac:dyDescent="0.25">
      <c r="A12">
        <v>7.0378499999999997</v>
      </c>
      <c r="C12">
        <v>-0.51141000000000003</v>
      </c>
      <c r="D12">
        <f t="shared" si="0"/>
        <v>0.51141000000000003</v>
      </c>
      <c r="E12">
        <v>24.632570000000001</v>
      </c>
      <c r="G12">
        <v>0.55867</v>
      </c>
    </row>
    <row r="13" spans="1:17" x14ac:dyDescent="0.25">
      <c r="A13">
        <v>6.6921600000000003</v>
      </c>
      <c r="C13">
        <v>-0.4556</v>
      </c>
      <c r="D13">
        <f t="shared" si="0"/>
        <v>0.4556</v>
      </c>
      <c r="E13">
        <v>26.621510000000001</v>
      </c>
      <c r="G13">
        <v>0.55176000000000003</v>
      </c>
    </row>
    <row r="14" spans="1:17" x14ac:dyDescent="0.25">
      <c r="A14">
        <v>6.1802999999999999</v>
      </c>
      <c r="C14">
        <v>-0.44929000000000002</v>
      </c>
      <c r="D14">
        <f t="shared" si="0"/>
        <v>0.44929000000000002</v>
      </c>
      <c r="E14">
        <v>24.286619999999999</v>
      </c>
      <c r="G14">
        <v>0.56638999999999995</v>
      </c>
    </row>
    <row r="15" spans="1:17" x14ac:dyDescent="0.25">
      <c r="A15">
        <v>5.9965000000000002</v>
      </c>
      <c r="C15">
        <v>-0.43517</v>
      </c>
      <c r="D15">
        <f t="shared" si="0"/>
        <v>0.43517</v>
      </c>
      <c r="E15">
        <v>24.058229999999998</v>
      </c>
      <c r="G15">
        <v>0.57277</v>
      </c>
    </row>
    <row r="16" spans="1:17" x14ac:dyDescent="0.25">
      <c r="A16">
        <v>5.92361</v>
      </c>
      <c r="C16">
        <v>-0.43936999999999998</v>
      </c>
      <c r="D16">
        <f t="shared" si="0"/>
        <v>0.43936999999999998</v>
      </c>
      <c r="E16">
        <v>24.197890000000001</v>
      </c>
      <c r="G16">
        <v>0.55715999999999999</v>
      </c>
    </row>
    <row r="17" spans="1:8" x14ac:dyDescent="0.25">
      <c r="A17">
        <v>4.5076799999999997</v>
      </c>
      <c r="C17">
        <v>-0.41976999999999998</v>
      </c>
      <c r="D17">
        <f t="shared" si="0"/>
        <v>0.41976999999999998</v>
      </c>
      <c r="E17">
        <v>20.6142</v>
      </c>
      <c r="G17">
        <v>0.52092000000000005</v>
      </c>
    </row>
    <row r="18" spans="1:8" x14ac:dyDescent="0.25">
      <c r="A18">
        <v>3.7920600000000002</v>
      </c>
      <c r="C18">
        <v>-0.38717000000000001</v>
      </c>
      <c r="D18">
        <f t="shared" si="0"/>
        <v>0.38717000000000001</v>
      </c>
      <c r="E18">
        <v>19.041429999999998</v>
      </c>
      <c r="G18">
        <v>0.51436999999999999</v>
      </c>
      <c r="H18" t="s">
        <v>9</v>
      </c>
    </row>
    <row r="19" spans="1:8" s="1" customFormat="1" x14ac:dyDescent="0.25">
      <c r="A19" s="1">
        <v>9.2509300000000003</v>
      </c>
      <c r="C19" s="1">
        <v>-0.60233000000000003</v>
      </c>
      <c r="D19">
        <f t="shared" si="0"/>
        <v>0.60233000000000003</v>
      </c>
      <c r="E19" s="1">
        <v>25.914629999999999</v>
      </c>
      <c r="G19" s="1">
        <v>0.59265999999999996</v>
      </c>
    </row>
    <row r="20" spans="1:8" x14ac:dyDescent="0.25">
      <c r="A20">
        <v>8.3945600000000002</v>
      </c>
      <c r="C20">
        <v>-0.67325999999999997</v>
      </c>
      <c r="D20">
        <f t="shared" si="0"/>
        <v>0.67325999999999997</v>
      </c>
      <c r="E20">
        <v>22.054639999999999</v>
      </c>
      <c r="G20">
        <v>0.56535000000000002</v>
      </c>
    </row>
    <row r="21" spans="1:8" x14ac:dyDescent="0.25">
      <c r="A21">
        <v>8.4501600000000003</v>
      </c>
      <c r="C21">
        <v>-0.63905000000000001</v>
      </c>
      <c r="D21">
        <f t="shared" si="0"/>
        <v>0.63905000000000001</v>
      </c>
      <c r="E21">
        <v>23.848949999999999</v>
      </c>
      <c r="G21">
        <v>0.55444000000000004</v>
      </c>
    </row>
    <row r="22" spans="1:8" x14ac:dyDescent="0.25">
      <c r="A22">
        <v>8.3740799999999993</v>
      </c>
      <c r="C22">
        <v>-0.68237000000000003</v>
      </c>
      <c r="D22">
        <f t="shared" si="0"/>
        <v>0.68237000000000003</v>
      </c>
      <c r="E22">
        <v>21.762180000000001</v>
      </c>
      <c r="G22">
        <v>0.56391999999999998</v>
      </c>
    </row>
    <row r="23" spans="1:8" x14ac:dyDescent="0.25">
      <c r="A23">
        <v>9.2235300000000002</v>
      </c>
      <c r="C23">
        <v>-0.63214000000000004</v>
      </c>
      <c r="D23">
        <f t="shared" si="0"/>
        <v>0.63214000000000004</v>
      </c>
      <c r="E23">
        <v>21.79862</v>
      </c>
      <c r="G23">
        <v>0.66935</v>
      </c>
    </row>
    <row r="24" spans="1:8" x14ac:dyDescent="0.25">
      <c r="A24">
        <v>8.6629699999999996</v>
      </c>
      <c r="C24">
        <v>-0.62289000000000005</v>
      </c>
      <c r="D24">
        <f t="shared" si="0"/>
        <v>0.62289000000000005</v>
      </c>
      <c r="E24">
        <v>21.394929999999999</v>
      </c>
      <c r="G24">
        <v>0.65005000000000002</v>
      </c>
    </row>
    <row r="25" spans="1:8" x14ac:dyDescent="0.25">
      <c r="A25">
        <v>8.0824499999999997</v>
      </c>
      <c r="C25">
        <v>-0.64605999999999997</v>
      </c>
      <c r="D25">
        <f t="shared" si="0"/>
        <v>0.64605999999999997</v>
      </c>
      <c r="E25">
        <v>22.555730000000001</v>
      </c>
      <c r="G25">
        <v>0.55464000000000002</v>
      </c>
    </row>
    <row r="26" spans="1:8" x14ac:dyDescent="0.25">
      <c r="A26">
        <v>7.8097200000000004</v>
      </c>
      <c r="C26">
        <v>-0.60050000000000003</v>
      </c>
      <c r="D26">
        <f t="shared" si="0"/>
        <v>0.60050000000000003</v>
      </c>
      <c r="E26">
        <v>20.96481</v>
      </c>
      <c r="G26">
        <v>0.62034</v>
      </c>
    </row>
    <row r="27" spans="1:8" x14ac:dyDescent="0.25">
      <c r="A27">
        <v>7.8643700000000001</v>
      </c>
      <c r="C27">
        <v>-0.66149000000000002</v>
      </c>
      <c r="D27">
        <f t="shared" si="0"/>
        <v>0.66149000000000002</v>
      </c>
      <c r="E27">
        <v>20.131769999999999</v>
      </c>
      <c r="G27">
        <v>0.59055000000000002</v>
      </c>
      <c r="H27" t="s">
        <v>11</v>
      </c>
    </row>
    <row r="28" spans="1:8" s="1" customFormat="1" x14ac:dyDescent="0.25">
      <c r="A28" s="1">
        <v>7.6440000000000001</v>
      </c>
      <c r="C28" s="1">
        <v>-0.60370000000000001</v>
      </c>
      <c r="D28">
        <f t="shared" si="0"/>
        <v>0.60370000000000001</v>
      </c>
      <c r="E28" s="1">
        <v>25.223929999999999</v>
      </c>
      <c r="G28" s="1">
        <v>0.50197999999999998</v>
      </c>
    </row>
    <row r="29" spans="1:8" x14ac:dyDescent="0.25">
      <c r="A29">
        <v>8.6315899999999992</v>
      </c>
      <c r="C29">
        <v>-0.61089000000000004</v>
      </c>
      <c r="D29">
        <f t="shared" si="0"/>
        <v>0.61089000000000004</v>
      </c>
      <c r="E29">
        <v>25.212910000000001</v>
      </c>
      <c r="G29">
        <v>0.56040999999999996</v>
      </c>
    </row>
    <row r="30" spans="1:8" x14ac:dyDescent="0.25">
      <c r="A30">
        <v>7.8756000000000004</v>
      </c>
      <c r="C30">
        <v>-0.6099</v>
      </c>
      <c r="D30">
        <f t="shared" si="0"/>
        <v>0.6099</v>
      </c>
      <c r="E30">
        <v>25.12144</v>
      </c>
      <c r="G30">
        <v>0.51402000000000003</v>
      </c>
    </row>
    <row r="31" spans="1:8" x14ac:dyDescent="0.25">
      <c r="A31">
        <v>7.6467200000000002</v>
      </c>
      <c r="C31">
        <v>-0.59499999999999997</v>
      </c>
      <c r="D31">
        <f t="shared" si="0"/>
        <v>0.59499999999999997</v>
      </c>
      <c r="E31">
        <v>24.89432</v>
      </c>
      <c r="G31">
        <v>0.51624999999999999</v>
      </c>
    </row>
    <row r="32" spans="1:8" x14ac:dyDescent="0.25">
      <c r="A32">
        <v>7.8059500000000002</v>
      </c>
      <c r="C32">
        <v>-0.55198000000000003</v>
      </c>
      <c r="D32">
        <f t="shared" si="0"/>
        <v>0.55198000000000003</v>
      </c>
      <c r="E32">
        <v>25.023240000000001</v>
      </c>
      <c r="G32">
        <v>0.56513999999999998</v>
      </c>
    </row>
    <row r="33" spans="1:8" x14ac:dyDescent="0.25">
      <c r="A33">
        <v>8.7402200000000008</v>
      </c>
      <c r="C33">
        <v>-0.58152000000000004</v>
      </c>
      <c r="D33">
        <f t="shared" si="0"/>
        <v>0.58152000000000004</v>
      </c>
      <c r="E33">
        <v>25.506150000000002</v>
      </c>
      <c r="G33">
        <v>0.58926999999999996</v>
      </c>
    </row>
    <row r="34" spans="1:8" x14ac:dyDescent="0.25">
      <c r="A34">
        <v>8.3737399999999997</v>
      </c>
      <c r="C34">
        <v>-0.60194999999999999</v>
      </c>
      <c r="D34">
        <f t="shared" si="0"/>
        <v>0.60194999999999999</v>
      </c>
      <c r="E34">
        <v>24.25404</v>
      </c>
      <c r="G34">
        <v>0.57355999999999996</v>
      </c>
    </row>
    <row r="35" spans="1:8" x14ac:dyDescent="0.25">
      <c r="A35">
        <v>7.8155000000000001</v>
      </c>
      <c r="C35">
        <v>-0.58553999999999995</v>
      </c>
      <c r="D35">
        <f t="shared" si="0"/>
        <v>0.58553999999999995</v>
      </c>
      <c r="E35">
        <v>25.44575</v>
      </c>
      <c r="G35">
        <v>0.52454999999999996</v>
      </c>
    </row>
    <row r="36" spans="1:8" x14ac:dyDescent="0.25">
      <c r="A36">
        <v>7.1204599999999996</v>
      </c>
      <c r="C36">
        <v>-0.56325999999999998</v>
      </c>
      <c r="D36">
        <f t="shared" si="0"/>
        <v>0.56325999999999998</v>
      </c>
      <c r="E36">
        <v>24.85671</v>
      </c>
      <c r="G36">
        <v>0.50858000000000003</v>
      </c>
      <c r="H36" t="s">
        <v>12</v>
      </c>
    </row>
    <row r="37" spans="1:8" s="1" customFormat="1" x14ac:dyDescent="0.25">
      <c r="A37" s="1">
        <v>10.8249</v>
      </c>
      <c r="C37" s="1">
        <v>-0.64997000000000005</v>
      </c>
      <c r="D37">
        <f t="shared" si="0"/>
        <v>0.64997000000000005</v>
      </c>
      <c r="E37" s="1">
        <v>26.987950000000001</v>
      </c>
      <c r="G37" s="1">
        <v>0.61711000000000005</v>
      </c>
    </row>
    <row r="38" spans="1:8" x14ac:dyDescent="0.25">
      <c r="A38">
        <v>9.4821899999999992</v>
      </c>
      <c r="C38">
        <v>-0.63793</v>
      </c>
      <c r="D38">
        <f t="shared" si="0"/>
        <v>0.63793</v>
      </c>
      <c r="E38">
        <v>26.104209999999998</v>
      </c>
      <c r="G38">
        <v>0.56940999999999997</v>
      </c>
    </row>
    <row r="39" spans="1:8" x14ac:dyDescent="0.25">
      <c r="A39">
        <v>8.7185299999999994</v>
      </c>
      <c r="C39">
        <v>-0.61128000000000005</v>
      </c>
      <c r="D39">
        <f t="shared" si="0"/>
        <v>0.61128000000000005</v>
      </c>
      <c r="E39">
        <v>25.697230000000001</v>
      </c>
      <c r="G39">
        <v>0.55503000000000002</v>
      </c>
    </row>
    <row r="40" spans="1:8" x14ac:dyDescent="0.25">
      <c r="A40">
        <v>7.8509900000000004</v>
      </c>
      <c r="C40">
        <v>-0.50226000000000004</v>
      </c>
      <c r="D40">
        <f t="shared" si="0"/>
        <v>0.50226000000000004</v>
      </c>
      <c r="E40">
        <v>26.01247</v>
      </c>
      <c r="G40">
        <v>0.60091000000000006</v>
      </c>
    </row>
    <row r="41" spans="1:8" x14ac:dyDescent="0.25">
      <c r="A41">
        <v>8.8217999999999996</v>
      </c>
      <c r="C41">
        <v>-0.61800999999999995</v>
      </c>
      <c r="D41">
        <f t="shared" si="0"/>
        <v>0.61800999999999995</v>
      </c>
      <c r="E41">
        <v>23.163260000000001</v>
      </c>
      <c r="G41">
        <v>0.61624999999999996</v>
      </c>
    </row>
    <row r="42" spans="1:8" x14ac:dyDescent="0.25">
      <c r="A42">
        <v>8.4422599999999992</v>
      </c>
      <c r="C42">
        <v>-0.57062000000000002</v>
      </c>
      <c r="D42">
        <f t="shared" si="0"/>
        <v>0.57062000000000002</v>
      </c>
      <c r="E42">
        <v>25.984089999999998</v>
      </c>
      <c r="G42">
        <v>0.56938</v>
      </c>
    </row>
    <row r="43" spans="1:8" x14ac:dyDescent="0.25">
      <c r="A43">
        <v>8.8772800000000007</v>
      </c>
      <c r="C43">
        <v>-0.60624</v>
      </c>
      <c r="D43">
        <f t="shared" si="0"/>
        <v>0.60624</v>
      </c>
      <c r="E43">
        <v>23.634889999999999</v>
      </c>
      <c r="G43">
        <v>0.61955000000000005</v>
      </c>
    </row>
    <row r="44" spans="1:8" x14ac:dyDescent="0.25">
      <c r="A44">
        <v>5.7211100000000004</v>
      </c>
      <c r="C44">
        <v>-0.51420999999999994</v>
      </c>
      <c r="D44">
        <f t="shared" si="0"/>
        <v>0.51420999999999994</v>
      </c>
      <c r="E44">
        <v>20.24051</v>
      </c>
      <c r="G44">
        <v>0.54969000000000001</v>
      </c>
      <c r="H44" t="s">
        <v>13</v>
      </c>
    </row>
    <row r="45" spans="1:8" s="1" customFormat="1" x14ac:dyDescent="0.25">
      <c r="A45" s="1">
        <v>8.3607999999999993</v>
      </c>
      <c r="C45" s="1">
        <v>-0.62434999999999996</v>
      </c>
      <c r="D45">
        <f t="shared" si="0"/>
        <v>0.62434999999999996</v>
      </c>
      <c r="E45" s="1">
        <v>26.93422</v>
      </c>
      <c r="G45" s="1">
        <v>0.49718000000000001</v>
      </c>
    </row>
    <row r="46" spans="1:8" x14ac:dyDescent="0.25">
      <c r="A46">
        <v>8.5392499999999991</v>
      </c>
      <c r="C46">
        <v>-0.63029999999999997</v>
      </c>
      <c r="D46">
        <f t="shared" si="0"/>
        <v>0.63029999999999997</v>
      </c>
      <c r="E46">
        <v>25.28877</v>
      </c>
      <c r="G46">
        <v>0.53573000000000004</v>
      </c>
    </row>
    <row r="47" spans="1:8" x14ac:dyDescent="0.25">
      <c r="A47">
        <v>7.1035599999999999</v>
      </c>
      <c r="C47">
        <v>-0.56223000000000001</v>
      </c>
      <c r="D47">
        <f t="shared" si="0"/>
        <v>0.56223000000000001</v>
      </c>
      <c r="E47">
        <v>19.682670000000002</v>
      </c>
      <c r="G47">
        <v>0.64192000000000005</v>
      </c>
    </row>
    <row r="48" spans="1:8" x14ac:dyDescent="0.25">
      <c r="A48">
        <v>7.5557499999999997</v>
      </c>
      <c r="C48">
        <v>-0.55798000000000003</v>
      </c>
      <c r="D48">
        <f t="shared" si="0"/>
        <v>0.55798000000000003</v>
      </c>
      <c r="E48">
        <v>26.08427</v>
      </c>
      <c r="G48">
        <v>0.51912999999999998</v>
      </c>
    </row>
    <row r="49" spans="1:8" x14ac:dyDescent="0.25">
      <c r="A49">
        <v>7.0821899999999998</v>
      </c>
      <c r="C49">
        <v>-0.53141000000000005</v>
      </c>
      <c r="D49">
        <f t="shared" si="0"/>
        <v>0.53141000000000005</v>
      </c>
      <c r="E49">
        <v>26.017219999999998</v>
      </c>
      <c r="G49">
        <v>0.51224999999999998</v>
      </c>
    </row>
    <row r="50" spans="1:8" x14ac:dyDescent="0.25">
      <c r="A50">
        <v>6.65381</v>
      </c>
      <c r="C50">
        <v>-0.53293999999999997</v>
      </c>
      <c r="D50">
        <f t="shared" si="0"/>
        <v>0.53293999999999997</v>
      </c>
      <c r="E50">
        <v>22.914370000000002</v>
      </c>
      <c r="G50">
        <v>0.54484999999999995</v>
      </c>
    </row>
    <row r="51" spans="1:8" x14ac:dyDescent="0.25">
      <c r="A51">
        <v>7.0360899999999997</v>
      </c>
      <c r="C51">
        <v>-0.52873999999999999</v>
      </c>
      <c r="D51">
        <f t="shared" si="0"/>
        <v>0.52873999999999999</v>
      </c>
      <c r="E51">
        <v>24.659020000000002</v>
      </c>
      <c r="G51">
        <v>0.53964999999999996</v>
      </c>
    </row>
    <row r="52" spans="1:8" x14ac:dyDescent="0.25">
      <c r="A52">
        <v>6.7631199999999998</v>
      </c>
      <c r="C52">
        <v>-0.50529000000000002</v>
      </c>
      <c r="D52">
        <f t="shared" si="0"/>
        <v>0.50529000000000002</v>
      </c>
      <c r="E52">
        <v>26.141249999999999</v>
      </c>
      <c r="G52">
        <v>0.51200999999999997</v>
      </c>
      <c r="H52" t="s">
        <v>14</v>
      </c>
    </row>
    <row r="53" spans="1:8" x14ac:dyDescent="0.25">
      <c r="A53">
        <v>8.6049299999999995</v>
      </c>
      <c r="C53">
        <v>-0.67452999999999996</v>
      </c>
      <c r="D53">
        <f t="shared" si="0"/>
        <v>0.67452999999999996</v>
      </c>
      <c r="E53">
        <v>19.317360000000001</v>
      </c>
      <c r="G53">
        <v>0.66039000000000003</v>
      </c>
    </row>
    <row r="54" spans="1:8" x14ac:dyDescent="0.25">
      <c r="A54">
        <v>6.7667299999999999</v>
      </c>
      <c r="C54">
        <v>-0.66286999999999996</v>
      </c>
      <c r="D54">
        <f t="shared" si="0"/>
        <v>0.66286999999999996</v>
      </c>
      <c r="E54">
        <v>19.758859999999999</v>
      </c>
      <c r="G54">
        <v>0.51663999999999999</v>
      </c>
    </row>
    <row r="55" spans="1:8" x14ac:dyDescent="0.25">
      <c r="A55">
        <v>6.6782899999999996</v>
      </c>
      <c r="C55">
        <v>-0.69772999999999996</v>
      </c>
      <c r="D55">
        <f t="shared" si="0"/>
        <v>0.69772999999999996</v>
      </c>
      <c r="E55">
        <v>17.634779999999999</v>
      </c>
      <c r="G55">
        <v>0.54276000000000002</v>
      </c>
      <c r="H55" t="s">
        <v>16</v>
      </c>
    </row>
    <row r="56" spans="1:8" x14ac:dyDescent="0.25">
      <c r="A56">
        <v>9.1472300000000004</v>
      </c>
      <c r="C56">
        <v>-0.63924000000000003</v>
      </c>
      <c r="D56">
        <f t="shared" si="0"/>
        <v>0.63924000000000003</v>
      </c>
      <c r="E56">
        <v>25.76493</v>
      </c>
      <c r="G56">
        <v>0.55539000000000005</v>
      </c>
    </row>
    <row r="57" spans="1:8" x14ac:dyDescent="0.25">
      <c r="A57">
        <v>8.9926700000000004</v>
      </c>
      <c r="C57">
        <v>-0.62951999999999997</v>
      </c>
      <c r="D57">
        <f t="shared" si="0"/>
        <v>0.62951999999999997</v>
      </c>
      <c r="E57">
        <v>25.496279999999999</v>
      </c>
      <c r="G57">
        <v>0.56028</v>
      </c>
    </row>
    <row r="58" spans="1:8" x14ac:dyDescent="0.25">
      <c r="A58">
        <v>7.6111300000000002</v>
      </c>
      <c r="C58">
        <v>-0.50971</v>
      </c>
      <c r="D58">
        <f t="shared" si="0"/>
        <v>0.50971</v>
      </c>
      <c r="E58">
        <v>26.553599999999999</v>
      </c>
      <c r="G58">
        <v>0.56233999999999995</v>
      </c>
    </row>
    <row r="59" spans="1:8" x14ac:dyDescent="0.25">
      <c r="A59">
        <v>8.1954499999999992</v>
      </c>
      <c r="C59">
        <v>-0.57020999999999999</v>
      </c>
      <c r="D59">
        <f t="shared" si="0"/>
        <v>0.57020999999999999</v>
      </c>
      <c r="E59">
        <v>26.20561</v>
      </c>
      <c r="G59">
        <v>0.54845999999999995</v>
      </c>
    </row>
    <row r="60" spans="1:8" x14ac:dyDescent="0.25">
      <c r="A60">
        <v>8.5586300000000008</v>
      </c>
      <c r="C60">
        <v>-0.67754000000000003</v>
      </c>
      <c r="D60">
        <f t="shared" si="0"/>
        <v>0.67754000000000003</v>
      </c>
      <c r="E60">
        <v>20.71236</v>
      </c>
      <c r="G60">
        <v>0.60987999999999998</v>
      </c>
    </row>
    <row r="61" spans="1:8" x14ac:dyDescent="0.25">
      <c r="A61">
        <v>7.6136100000000004</v>
      </c>
      <c r="C61">
        <v>-0.62938000000000005</v>
      </c>
      <c r="D61">
        <f t="shared" si="0"/>
        <v>0.62938000000000005</v>
      </c>
      <c r="E61">
        <v>21.37388</v>
      </c>
      <c r="G61">
        <v>0.56598000000000004</v>
      </c>
    </row>
    <row r="62" spans="1:8" x14ac:dyDescent="0.25">
      <c r="A62">
        <v>6.9096700000000002</v>
      </c>
      <c r="C62">
        <v>-0.67734000000000005</v>
      </c>
      <c r="D62">
        <f t="shared" si="0"/>
        <v>0.67734000000000005</v>
      </c>
      <c r="E62">
        <v>21.018439999999998</v>
      </c>
      <c r="G62">
        <v>0.48533999999999999</v>
      </c>
    </row>
    <row r="63" spans="1:8" x14ac:dyDescent="0.25">
      <c r="A63">
        <v>6.9816599999999998</v>
      </c>
      <c r="C63">
        <v>-0.67000999999999999</v>
      </c>
      <c r="D63">
        <f t="shared" si="0"/>
        <v>0.67000999999999999</v>
      </c>
      <c r="E63">
        <v>20.043500000000002</v>
      </c>
      <c r="G63">
        <v>0.51988000000000001</v>
      </c>
    </row>
    <row r="64" spans="1:8" x14ac:dyDescent="0.25">
      <c r="A64">
        <v>7.2031499999999999</v>
      </c>
      <c r="C64">
        <v>-0.55017000000000005</v>
      </c>
      <c r="D64">
        <f t="shared" si="0"/>
        <v>0.55017000000000005</v>
      </c>
      <c r="E64">
        <v>25.415780000000002</v>
      </c>
      <c r="G64">
        <v>0.51514000000000004</v>
      </c>
      <c r="H64" t="s">
        <v>17</v>
      </c>
    </row>
    <row r="65" spans="1:8" x14ac:dyDescent="0.25">
      <c r="A65">
        <v>13.06879</v>
      </c>
      <c r="C65">
        <v>-0.67674000000000001</v>
      </c>
      <c r="D65">
        <f t="shared" si="0"/>
        <v>0.67674000000000001</v>
      </c>
      <c r="E65">
        <v>27.15381</v>
      </c>
      <c r="G65">
        <v>0.71118000000000003</v>
      </c>
    </row>
    <row r="66" spans="1:8" x14ac:dyDescent="0.25">
      <c r="A66">
        <v>11.26721</v>
      </c>
      <c r="C66">
        <v>-0.61492000000000002</v>
      </c>
      <c r="D66">
        <f t="shared" si="0"/>
        <v>0.61492000000000002</v>
      </c>
      <c r="E66">
        <v>27.574580000000001</v>
      </c>
      <c r="G66">
        <v>0.66449999999999998</v>
      </c>
    </row>
    <row r="67" spans="1:8" x14ac:dyDescent="0.25">
      <c r="A67">
        <v>11.353440000000001</v>
      </c>
      <c r="C67">
        <v>-0.72219</v>
      </c>
      <c r="D67">
        <f t="shared" ref="D67:D130" si="1">-C67</f>
        <v>0.72219</v>
      </c>
      <c r="E67">
        <v>26.331250000000001</v>
      </c>
      <c r="G67">
        <v>0.59704999999999997</v>
      </c>
    </row>
    <row r="68" spans="1:8" x14ac:dyDescent="0.25">
      <c r="A68">
        <v>11.301729999999999</v>
      </c>
      <c r="C68">
        <v>-0.72060000000000002</v>
      </c>
      <c r="D68">
        <f t="shared" si="1"/>
        <v>0.72060000000000002</v>
      </c>
      <c r="E68">
        <v>26.891310000000001</v>
      </c>
      <c r="G68">
        <v>0.58323000000000003</v>
      </c>
    </row>
    <row r="69" spans="1:8" x14ac:dyDescent="0.25">
      <c r="A69">
        <v>7.8235400000000004</v>
      </c>
      <c r="C69">
        <v>-0.63375999999999999</v>
      </c>
      <c r="D69">
        <f t="shared" si="1"/>
        <v>0.63375999999999999</v>
      </c>
      <c r="E69">
        <v>24.522749999999998</v>
      </c>
      <c r="G69">
        <v>0.50339999999999996</v>
      </c>
    </row>
    <row r="70" spans="1:8" x14ac:dyDescent="0.25">
      <c r="A70">
        <v>10.55115</v>
      </c>
      <c r="C70">
        <v>-0.70899999999999996</v>
      </c>
      <c r="D70">
        <f t="shared" si="1"/>
        <v>0.70899999999999996</v>
      </c>
      <c r="E70">
        <v>25.516850000000002</v>
      </c>
      <c r="G70">
        <v>0.58321000000000001</v>
      </c>
    </row>
    <row r="71" spans="1:8" x14ac:dyDescent="0.25">
      <c r="A71">
        <v>10.749750000000001</v>
      </c>
      <c r="C71">
        <v>-0.74019000000000001</v>
      </c>
      <c r="D71">
        <f t="shared" si="1"/>
        <v>0.74019000000000001</v>
      </c>
      <c r="E71">
        <v>23.864599999999999</v>
      </c>
      <c r="G71">
        <v>0.60855999999999999</v>
      </c>
    </row>
    <row r="72" spans="1:8" x14ac:dyDescent="0.25">
      <c r="A72">
        <v>9.2493599999999994</v>
      </c>
      <c r="C72">
        <v>-0.72435000000000005</v>
      </c>
      <c r="D72">
        <f t="shared" si="1"/>
        <v>0.72435000000000005</v>
      </c>
      <c r="E72">
        <v>23.615349999999999</v>
      </c>
      <c r="G72">
        <v>0.54071000000000002</v>
      </c>
    </row>
    <row r="73" spans="1:8" x14ac:dyDescent="0.25">
      <c r="A73">
        <v>8.4750099999999993</v>
      </c>
      <c r="C73">
        <v>-0.67656000000000005</v>
      </c>
      <c r="D73">
        <f t="shared" si="1"/>
        <v>0.67656000000000005</v>
      </c>
      <c r="E73">
        <v>23.138809999999999</v>
      </c>
      <c r="G73">
        <v>0.54137000000000002</v>
      </c>
    </row>
    <row r="74" spans="1:8" x14ac:dyDescent="0.25">
      <c r="A74">
        <v>6.6089500000000001</v>
      </c>
      <c r="C74">
        <v>-0.56833</v>
      </c>
      <c r="D74">
        <f t="shared" si="1"/>
        <v>0.56833</v>
      </c>
      <c r="E74">
        <v>25.46527</v>
      </c>
      <c r="G74">
        <v>0.45665</v>
      </c>
    </row>
    <row r="75" spans="1:8" x14ac:dyDescent="0.25">
      <c r="A75">
        <v>7.3912000000000004</v>
      </c>
      <c r="C75">
        <v>-0.56630000000000003</v>
      </c>
      <c r="D75">
        <f t="shared" si="1"/>
        <v>0.56630000000000003</v>
      </c>
      <c r="E75">
        <v>24.355270000000001</v>
      </c>
      <c r="G75">
        <v>0.53588999999999998</v>
      </c>
    </row>
    <row r="76" spans="1:8" x14ac:dyDescent="0.25">
      <c r="A76">
        <v>6.3693600000000004</v>
      </c>
      <c r="C76">
        <v>-0.5595</v>
      </c>
      <c r="D76">
        <f t="shared" si="1"/>
        <v>0.5595</v>
      </c>
      <c r="E76">
        <v>25.45093</v>
      </c>
      <c r="G76">
        <v>0.44729000000000002</v>
      </c>
      <c r="H76" t="s">
        <v>18</v>
      </c>
    </row>
    <row r="77" spans="1:8" x14ac:dyDescent="0.25">
      <c r="A77">
        <v>10.188840000000001</v>
      </c>
      <c r="C77">
        <v>-0.59687999999999997</v>
      </c>
      <c r="D77">
        <f t="shared" si="1"/>
        <v>0.59687999999999997</v>
      </c>
      <c r="E77">
        <v>27.504989999999999</v>
      </c>
      <c r="G77">
        <v>0.62061999999999995</v>
      </c>
    </row>
    <row r="78" spans="1:8" x14ac:dyDescent="0.25">
      <c r="A78">
        <v>7.9395800000000003</v>
      </c>
      <c r="C78">
        <v>-0.50031999999999999</v>
      </c>
      <c r="D78">
        <f t="shared" si="1"/>
        <v>0.50031999999999999</v>
      </c>
      <c r="E78">
        <v>26.751139999999999</v>
      </c>
      <c r="G78">
        <v>0.59321000000000002</v>
      </c>
    </row>
    <row r="79" spans="1:8" x14ac:dyDescent="0.25">
      <c r="A79">
        <v>8.1743799999999993</v>
      </c>
      <c r="C79">
        <v>-0.50978000000000001</v>
      </c>
      <c r="D79">
        <f t="shared" si="1"/>
        <v>0.50978000000000001</v>
      </c>
      <c r="E79">
        <v>27.022880000000001</v>
      </c>
      <c r="G79">
        <v>0.59338999999999997</v>
      </c>
    </row>
    <row r="80" spans="1:8" x14ac:dyDescent="0.25">
      <c r="A80">
        <v>9.3473100000000002</v>
      </c>
      <c r="C80">
        <v>-0.60353999999999997</v>
      </c>
      <c r="D80">
        <f t="shared" si="1"/>
        <v>0.60353999999999997</v>
      </c>
      <c r="E80">
        <v>27.789000000000001</v>
      </c>
      <c r="G80">
        <v>0.55732000000000004</v>
      </c>
    </row>
    <row r="81" spans="1:8" x14ac:dyDescent="0.25">
      <c r="A81">
        <v>8.9306199999999993</v>
      </c>
      <c r="C81">
        <v>-0.51137999999999995</v>
      </c>
      <c r="D81">
        <f t="shared" si="1"/>
        <v>0.51137999999999995</v>
      </c>
      <c r="E81">
        <v>25.717020000000002</v>
      </c>
      <c r="G81">
        <v>0.67908000000000002</v>
      </c>
    </row>
    <row r="82" spans="1:8" x14ac:dyDescent="0.25">
      <c r="A82">
        <v>7.2191999999999998</v>
      </c>
      <c r="C82">
        <v>-0.50699000000000005</v>
      </c>
      <c r="D82">
        <f t="shared" si="1"/>
        <v>0.50699000000000005</v>
      </c>
      <c r="E82">
        <v>25.43525</v>
      </c>
      <c r="G82">
        <v>0.55983000000000005</v>
      </c>
    </row>
    <row r="83" spans="1:8" x14ac:dyDescent="0.25">
      <c r="A83">
        <v>7.0078899999999997</v>
      </c>
      <c r="C83">
        <v>-0.52156999999999998</v>
      </c>
      <c r="D83">
        <f t="shared" si="1"/>
        <v>0.52156999999999998</v>
      </c>
      <c r="E83">
        <v>24.299230000000001</v>
      </c>
      <c r="G83">
        <v>0.55295000000000005</v>
      </c>
    </row>
    <row r="84" spans="1:8" x14ac:dyDescent="0.25">
      <c r="A84">
        <v>8.1400799999999993</v>
      </c>
      <c r="C84">
        <v>-0.60658000000000001</v>
      </c>
      <c r="D84">
        <f t="shared" si="1"/>
        <v>0.60658000000000001</v>
      </c>
      <c r="E84">
        <v>26.065149999999999</v>
      </c>
      <c r="G84">
        <v>0.51485000000000003</v>
      </c>
    </row>
    <row r="85" spans="1:8" x14ac:dyDescent="0.25">
      <c r="A85">
        <v>6.0839299999999996</v>
      </c>
      <c r="C85">
        <v>-0.52641000000000004</v>
      </c>
      <c r="D85">
        <f t="shared" si="1"/>
        <v>0.52641000000000004</v>
      </c>
      <c r="E85">
        <v>20.977959999999999</v>
      </c>
      <c r="G85">
        <v>0.55093000000000003</v>
      </c>
      <c r="H85" t="s">
        <v>15</v>
      </c>
    </row>
    <row r="86" spans="1:8" x14ac:dyDescent="0.25">
      <c r="A86">
        <v>10.286849999999999</v>
      </c>
      <c r="C86">
        <v>-0.66269</v>
      </c>
      <c r="D86">
        <f t="shared" si="1"/>
        <v>0.66269</v>
      </c>
      <c r="E86">
        <v>26.845870000000001</v>
      </c>
      <c r="G86">
        <v>0.57821999999999996</v>
      </c>
    </row>
    <row r="87" spans="1:8" x14ac:dyDescent="0.25">
      <c r="A87">
        <v>7.1038100000000002</v>
      </c>
      <c r="C87">
        <v>-0.44180999999999998</v>
      </c>
      <c r="D87">
        <f t="shared" si="1"/>
        <v>0.44180999999999998</v>
      </c>
      <c r="E87">
        <v>26.514980000000001</v>
      </c>
      <c r="G87">
        <v>0.60641</v>
      </c>
    </row>
    <row r="88" spans="1:8" x14ac:dyDescent="0.25">
      <c r="A88">
        <v>6.98888</v>
      </c>
      <c r="C88">
        <v>-0.44085999999999997</v>
      </c>
      <c r="D88">
        <f t="shared" si="1"/>
        <v>0.44085999999999997</v>
      </c>
      <c r="E88">
        <v>26.46546</v>
      </c>
      <c r="G88">
        <v>0.59899999999999998</v>
      </c>
    </row>
    <row r="89" spans="1:8" x14ac:dyDescent="0.25">
      <c r="A89">
        <v>9.0806199999999997</v>
      </c>
      <c r="C89">
        <v>-0.63241000000000003</v>
      </c>
      <c r="D89">
        <f t="shared" si="1"/>
        <v>0.63241000000000003</v>
      </c>
      <c r="E89">
        <v>26.717040000000001</v>
      </c>
      <c r="G89">
        <v>0.53744000000000003</v>
      </c>
    </row>
    <row r="90" spans="1:8" x14ac:dyDescent="0.25">
      <c r="A90">
        <v>9.1547300000000007</v>
      </c>
      <c r="C90">
        <v>-0.63231999999999999</v>
      </c>
      <c r="D90">
        <f t="shared" si="1"/>
        <v>0.63231999999999999</v>
      </c>
      <c r="E90">
        <v>27.102409999999999</v>
      </c>
      <c r="G90">
        <v>0.53420000000000001</v>
      </c>
    </row>
    <row r="91" spans="1:8" x14ac:dyDescent="0.25">
      <c r="A91">
        <v>7.1645599999999998</v>
      </c>
      <c r="C91">
        <v>-0.43880000000000002</v>
      </c>
      <c r="D91">
        <f t="shared" si="1"/>
        <v>0.43880000000000002</v>
      </c>
      <c r="E91">
        <v>26.15483</v>
      </c>
      <c r="G91">
        <v>0.62426999999999999</v>
      </c>
    </row>
    <row r="92" spans="1:8" x14ac:dyDescent="0.25">
      <c r="A92">
        <v>8.6477799999999991</v>
      </c>
      <c r="C92">
        <v>-0.62200999999999995</v>
      </c>
      <c r="D92">
        <f t="shared" si="1"/>
        <v>0.62200999999999995</v>
      </c>
      <c r="E92">
        <v>26.940429999999999</v>
      </c>
      <c r="G92">
        <v>0.51605999999999996</v>
      </c>
    </row>
    <row r="93" spans="1:8" x14ac:dyDescent="0.25">
      <c r="A93">
        <v>6.76004</v>
      </c>
      <c r="C93">
        <v>-0.43628</v>
      </c>
      <c r="D93">
        <f t="shared" si="1"/>
        <v>0.43628</v>
      </c>
      <c r="E93">
        <v>25.924880000000002</v>
      </c>
      <c r="G93">
        <v>0.59767999999999999</v>
      </c>
    </row>
    <row r="94" spans="1:8" x14ac:dyDescent="0.25">
      <c r="A94">
        <v>6.4241299999999999</v>
      </c>
      <c r="C94">
        <v>-0.45739999999999997</v>
      </c>
      <c r="D94">
        <f t="shared" si="1"/>
        <v>0.45739999999999997</v>
      </c>
      <c r="E94">
        <v>25.859819999999999</v>
      </c>
      <c r="G94">
        <v>0.54312000000000005</v>
      </c>
    </row>
    <row r="95" spans="1:8" x14ac:dyDescent="0.25">
      <c r="A95">
        <v>6.4715299999999996</v>
      </c>
      <c r="C95">
        <v>-0.45532</v>
      </c>
      <c r="D95">
        <f t="shared" si="1"/>
        <v>0.45532</v>
      </c>
      <c r="E95">
        <v>25.141110000000001</v>
      </c>
      <c r="G95">
        <v>0.56533</v>
      </c>
    </row>
    <row r="96" spans="1:8" x14ac:dyDescent="0.25">
      <c r="A96">
        <v>4.7345899999999999</v>
      </c>
      <c r="C96">
        <v>-0.44602000000000003</v>
      </c>
      <c r="D96">
        <f t="shared" si="1"/>
        <v>0.44602000000000003</v>
      </c>
      <c r="E96">
        <v>22.916589999999999</v>
      </c>
      <c r="G96">
        <v>0.46321000000000001</v>
      </c>
    </row>
    <row r="97" spans="1:8" x14ac:dyDescent="0.25">
      <c r="A97">
        <v>6.2560200000000004</v>
      </c>
      <c r="C97">
        <v>-0.40544999999999998</v>
      </c>
      <c r="D97">
        <f t="shared" si="1"/>
        <v>0.40544999999999998</v>
      </c>
      <c r="E97">
        <v>25.604690000000002</v>
      </c>
      <c r="G97">
        <v>0.60262000000000004</v>
      </c>
      <c r="H97" t="s">
        <v>19</v>
      </c>
    </row>
    <row r="98" spans="1:8" x14ac:dyDescent="0.25">
      <c r="A98">
        <v>6.6261400000000004</v>
      </c>
      <c r="C98">
        <v>-0.47370000000000001</v>
      </c>
      <c r="D98">
        <f t="shared" si="1"/>
        <v>0.47370000000000001</v>
      </c>
      <c r="E98">
        <v>25.664380000000001</v>
      </c>
      <c r="G98">
        <v>0.54503999999999997</v>
      </c>
    </row>
    <row r="99" spans="1:8" x14ac:dyDescent="0.25">
      <c r="A99">
        <v>6.6561599999999999</v>
      </c>
      <c r="C99">
        <v>-0.46192</v>
      </c>
      <c r="D99">
        <f t="shared" si="1"/>
        <v>0.46192</v>
      </c>
      <c r="E99">
        <v>26.08766</v>
      </c>
      <c r="G99">
        <v>0.55235999999999996</v>
      </c>
    </row>
    <row r="100" spans="1:8" x14ac:dyDescent="0.25">
      <c r="A100">
        <v>6.6040799999999997</v>
      </c>
      <c r="C100">
        <v>-0.44434000000000001</v>
      </c>
      <c r="D100">
        <f t="shared" si="1"/>
        <v>0.44434000000000001</v>
      </c>
      <c r="E100">
        <v>26.314160000000001</v>
      </c>
      <c r="G100">
        <v>0.56481999999999999</v>
      </c>
    </row>
    <row r="101" spans="1:8" x14ac:dyDescent="0.25">
      <c r="A101">
        <v>7.0115600000000002</v>
      </c>
      <c r="C101">
        <v>-0.45866000000000001</v>
      </c>
      <c r="D101">
        <f t="shared" si="1"/>
        <v>0.45866000000000001</v>
      </c>
      <c r="E101">
        <v>27.019210000000001</v>
      </c>
      <c r="G101">
        <v>0.56577999999999995</v>
      </c>
    </row>
    <row r="102" spans="1:8" x14ac:dyDescent="0.25">
      <c r="A102">
        <v>5.7794499999999998</v>
      </c>
      <c r="C102">
        <v>-0.44583</v>
      </c>
      <c r="D102">
        <f t="shared" si="1"/>
        <v>0.44583</v>
      </c>
      <c r="E102">
        <v>24.588730000000002</v>
      </c>
      <c r="G102">
        <v>0.5272</v>
      </c>
    </row>
    <row r="103" spans="1:8" x14ac:dyDescent="0.25">
      <c r="A103">
        <v>6.2062299999999997</v>
      </c>
      <c r="C103">
        <v>-0.44039</v>
      </c>
      <c r="D103">
        <f t="shared" si="1"/>
        <v>0.44039</v>
      </c>
      <c r="E103">
        <v>25.885840000000002</v>
      </c>
      <c r="G103">
        <v>0.54440999999999995</v>
      </c>
    </row>
    <row r="104" spans="1:8" x14ac:dyDescent="0.25">
      <c r="A104">
        <v>5.9390999999999998</v>
      </c>
      <c r="C104">
        <v>-0.44096000000000002</v>
      </c>
      <c r="D104">
        <f t="shared" si="1"/>
        <v>0.44096000000000002</v>
      </c>
      <c r="E104">
        <v>25.248740000000002</v>
      </c>
      <c r="G104">
        <v>0.53342999999999996</v>
      </c>
    </row>
    <row r="105" spans="1:8" x14ac:dyDescent="0.25">
      <c r="A105">
        <v>6.6989000000000001</v>
      </c>
      <c r="C105">
        <v>-0.45496999999999999</v>
      </c>
      <c r="D105">
        <f t="shared" si="1"/>
        <v>0.45496999999999999</v>
      </c>
      <c r="E105">
        <v>26.337389999999999</v>
      </c>
      <c r="G105">
        <v>0.55905000000000005</v>
      </c>
    </row>
    <row r="106" spans="1:8" x14ac:dyDescent="0.25">
      <c r="A106">
        <v>6.2531400000000001</v>
      </c>
      <c r="C106">
        <v>-0.54032999999999998</v>
      </c>
      <c r="D106">
        <f t="shared" si="1"/>
        <v>0.54032999999999998</v>
      </c>
      <c r="E106">
        <v>27.655719999999999</v>
      </c>
      <c r="G106">
        <v>0.41846</v>
      </c>
    </row>
    <row r="107" spans="1:8" x14ac:dyDescent="0.25">
      <c r="A107">
        <v>6.2808000000000002</v>
      </c>
      <c r="C107">
        <v>-0.55854000000000004</v>
      </c>
      <c r="D107">
        <f t="shared" si="1"/>
        <v>0.55854000000000004</v>
      </c>
      <c r="E107">
        <v>26.061630000000001</v>
      </c>
      <c r="G107">
        <v>0.43147999999999997</v>
      </c>
      <c r="H107" t="s">
        <v>20</v>
      </c>
    </row>
    <row r="108" spans="1:8" x14ac:dyDescent="0.25">
      <c r="A108">
        <v>10.298299999999999</v>
      </c>
      <c r="C108">
        <v>-0.61019000000000001</v>
      </c>
      <c r="D108">
        <f t="shared" si="1"/>
        <v>0.61019000000000001</v>
      </c>
      <c r="E108">
        <v>26.606619999999999</v>
      </c>
      <c r="G108">
        <v>0.63431999999999999</v>
      </c>
    </row>
    <row r="109" spans="1:8" x14ac:dyDescent="0.25">
      <c r="A109">
        <v>9.6485000000000003</v>
      </c>
      <c r="C109">
        <v>-0.62956000000000001</v>
      </c>
      <c r="D109">
        <f t="shared" si="1"/>
        <v>0.62956000000000001</v>
      </c>
      <c r="E109">
        <v>26.669350000000001</v>
      </c>
      <c r="G109">
        <v>0.57465999999999995</v>
      </c>
    </row>
    <row r="110" spans="1:8" x14ac:dyDescent="0.25">
      <c r="A110">
        <v>9.2515000000000001</v>
      </c>
      <c r="C110">
        <v>-0.63519999999999999</v>
      </c>
      <c r="D110">
        <f t="shared" si="1"/>
        <v>0.63519999999999999</v>
      </c>
      <c r="E110">
        <v>27.079280000000001</v>
      </c>
      <c r="G110">
        <v>0.53785000000000005</v>
      </c>
    </row>
    <row r="111" spans="1:8" x14ac:dyDescent="0.25">
      <c r="A111">
        <v>8.2515999999999998</v>
      </c>
      <c r="C111">
        <v>-0.63658000000000003</v>
      </c>
      <c r="D111">
        <f t="shared" si="1"/>
        <v>0.63658000000000003</v>
      </c>
      <c r="E111">
        <v>26.663550000000001</v>
      </c>
      <c r="G111">
        <v>0.48614000000000002</v>
      </c>
    </row>
    <row r="112" spans="1:8" x14ac:dyDescent="0.25">
      <c r="A112">
        <v>6.2572700000000001</v>
      </c>
      <c r="C112">
        <v>-0.52805999999999997</v>
      </c>
      <c r="D112">
        <f t="shared" si="1"/>
        <v>0.52805999999999997</v>
      </c>
      <c r="E112">
        <v>23.781279999999999</v>
      </c>
      <c r="G112">
        <v>0.49826999999999999</v>
      </c>
    </row>
    <row r="113" spans="1:8" x14ac:dyDescent="0.25">
      <c r="A113">
        <v>6.0769000000000002</v>
      </c>
      <c r="C113">
        <v>-0.47284999999999999</v>
      </c>
      <c r="D113">
        <f t="shared" si="1"/>
        <v>0.47284999999999999</v>
      </c>
      <c r="E113">
        <v>24.65719</v>
      </c>
      <c r="G113">
        <v>0.52120999999999995</v>
      </c>
    </row>
    <row r="114" spans="1:8" x14ac:dyDescent="0.25">
      <c r="A114">
        <v>6.5937400000000004</v>
      </c>
      <c r="C114">
        <v>-0.49162</v>
      </c>
      <c r="D114">
        <f t="shared" si="1"/>
        <v>0.49162</v>
      </c>
      <c r="E114">
        <v>24.52581</v>
      </c>
      <c r="G114">
        <v>0.54686999999999997</v>
      </c>
    </row>
    <row r="115" spans="1:8" x14ac:dyDescent="0.25">
      <c r="A115">
        <v>5.7008999999999999</v>
      </c>
      <c r="C115">
        <v>-0.48460999999999999</v>
      </c>
      <c r="D115">
        <f t="shared" si="1"/>
        <v>0.48460999999999999</v>
      </c>
      <c r="E115">
        <v>22.848050000000001</v>
      </c>
      <c r="G115">
        <v>0.51487000000000005</v>
      </c>
    </row>
    <row r="116" spans="1:8" x14ac:dyDescent="0.25">
      <c r="A116">
        <v>3.67937</v>
      </c>
      <c r="C116">
        <v>-0.45479999999999998</v>
      </c>
      <c r="D116">
        <f t="shared" si="1"/>
        <v>0.45479999999999998</v>
      </c>
      <c r="E116">
        <v>19.400269999999999</v>
      </c>
      <c r="G116">
        <v>0.41700999999999999</v>
      </c>
    </row>
    <row r="117" spans="1:8" x14ac:dyDescent="0.25">
      <c r="A117">
        <v>3.0343900000000001</v>
      </c>
      <c r="C117">
        <v>-0.4803</v>
      </c>
      <c r="D117">
        <f t="shared" si="1"/>
        <v>0.4803</v>
      </c>
      <c r="E117">
        <v>14.395009999999999</v>
      </c>
      <c r="G117">
        <v>0.43887999999999999</v>
      </c>
      <c r="H117" t="s">
        <v>21</v>
      </c>
    </row>
    <row r="118" spans="1:8" x14ac:dyDescent="0.25">
      <c r="A118">
        <v>9.44102</v>
      </c>
      <c r="C118">
        <v>-0.63160000000000005</v>
      </c>
      <c r="D118">
        <f t="shared" si="1"/>
        <v>0.63160000000000005</v>
      </c>
      <c r="E118">
        <v>25.92259</v>
      </c>
      <c r="G118">
        <v>0.57662999999999998</v>
      </c>
    </row>
    <row r="119" spans="1:8" x14ac:dyDescent="0.25">
      <c r="A119">
        <v>8.57437</v>
      </c>
      <c r="C119">
        <v>-0.58450000000000002</v>
      </c>
      <c r="D119">
        <f t="shared" si="1"/>
        <v>0.58450000000000002</v>
      </c>
      <c r="E119">
        <v>25.396909999999998</v>
      </c>
      <c r="G119">
        <v>0.57762000000000002</v>
      </c>
    </row>
    <row r="120" spans="1:8" x14ac:dyDescent="0.25">
      <c r="A120">
        <v>8.1008800000000001</v>
      </c>
      <c r="C120">
        <v>-0.55486000000000002</v>
      </c>
      <c r="D120">
        <f t="shared" si="1"/>
        <v>0.55486000000000002</v>
      </c>
      <c r="E120">
        <v>25.229990000000001</v>
      </c>
      <c r="G120">
        <v>0.57867000000000002</v>
      </c>
    </row>
    <row r="121" spans="1:8" x14ac:dyDescent="0.25">
      <c r="A121">
        <v>8.0226600000000001</v>
      </c>
      <c r="C121">
        <v>-0.52049000000000001</v>
      </c>
      <c r="D121">
        <f t="shared" si="1"/>
        <v>0.52049000000000001</v>
      </c>
      <c r="E121">
        <v>25.688120000000001</v>
      </c>
      <c r="G121">
        <v>0.60004000000000002</v>
      </c>
    </row>
    <row r="122" spans="1:8" x14ac:dyDescent="0.25">
      <c r="A122">
        <v>11.921049999999999</v>
      </c>
      <c r="C122">
        <v>-0.67305999999999999</v>
      </c>
      <c r="D122">
        <f t="shared" si="1"/>
        <v>0.67305999999999999</v>
      </c>
      <c r="E122">
        <v>26.478739999999998</v>
      </c>
      <c r="G122">
        <v>0.66891</v>
      </c>
    </row>
    <row r="123" spans="1:8" x14ac:dyDescent="0.25">
      <c r="A123">
        <v>7.9347500000000002</v>
      </c>
      <c r="C123">
        <v>-0.53349999999999997</v>
      </c>
      <c r="D123">
        <f t="shared" si="1"/>
        <v>0.53349999999999997</v>
      </c>
      <c r="E123">
        <v>25.214289999999998</v>
      </c>
      <c r="G123">
        <v>0.58987000000000001</v>
      </c>
    </row>
    <row r="124" spans="1:8" x14ac:dyDescent="0.25">
      <c r="A124">
        <v>7.6409099999999999</v>
      </c>
      <c r="C124">
        <v>-0.56406999999999996</v>
      </c>
      <c r="D124">
        <f t="shared" si="1"/>
        <v>0.56406999999999996</v>
      </c>
      <c r="E124">
        <v>24.059640000000002</v>
      </c>
      <c r="G124">
        <v>0.56301999999999996</v>
      </c>
    </row>
    <row r="125" spans="1:8" x14ac:dyDescent="0.25">
      <c r="A125">
        <v>10.540620000000001</v>
      </c>
      <c r="C125">
        <v>-0.63961000000000001</v>
      </c>
      <c r="D125">
        <f t="shared" si="1"/>
        <v>0.63961000000000001</v>
      </c>
      <c r="E125">
        <v>26.455089999999998</v>
      </c>
      <c r="G125">
        <v>0.62292999999999998</v>
      </c>
    </row>
    <row r="126" spans="1:8" x14ac:dyDescent="0.25">
      <c r="A126">
        <v>11.036659999999999</v>
      </c>
      <c r="C126">
        <v>-0.67849999999999999</v>
      </c>
      <c r="D126">
        <f t="shared" si="1"/>
        <v>0.67849999999999999</v>
      </c>
      <c r="E126">
        <v>25.669</v>
      </c>
      <c r="G126">
        <v>0.63368999999999998</v>
      </c>
      <c r="H126" t="s">
        <v>22</v>
      </c>
    </row>
    <row r="127" spans="1:8" x14ac:dyDescent="0.25">
      <c r="A127">
        <v>10.467140000000001</v>
      </c>
      <c r="C127">
        <v>-0.65827000000000002</v>
      </c>
      <c r="D127">
        <f t="shared" si="1"/>
        <v>0.65827000000000002</v>
      </c>
      <c r="E127">
        <v>24.999030000000001</v>
      </c>
      <c r="G127">
        <v>0.63605999999999996</v>
      </c>
    </row>
    <row r="128" spans="1:8" x14ac:dyDescent="0.25">
      <c r="A128">
        <v>8.0940700000000003</v>
      </c>
      <c r="C128">
        <v>-0.60936999999999997</v>
      </c>
      <c r="D128">
        <f t="shared" si="1"/>
        <v>0.60936999999999997</v>
      </c>
      <c r="E128">
        <v>22.69595</v>
      </c>
      <c r="G128">
        <v>0.58523999999999998</v>
      </c>
    </row>
    <row r="129" spans="1:8" x14ac:dyDescent="0.25">
      <c r="A129">
        <v>8.8857499999999998</v>
      </c>
      <c r="C129">
        <v>-0.63236999999999999</v>
      </c>
      <c r="D129">
        <f t="shared" si="1"/>
        <v>0.63236999999999999</v>
      </c>
      <c r="E129">
        <v>23.655519999999999</v>
      </c>
      <c r="G129">
        <v>0.59401000000000004</v>
      </c>
    </row>
    <row r="130" spans="1:8" x14ac:dyDescent="0.25">
      <c r="A130">
        <v>6.88185</v>
      </c>
      <c r="C130">
        <v>-0.59904999999999997</v>
      </c>
      <c r="D130">
        <f t="shared" si="1"/>
        <v>0.59904999999999997</v>
      </c>
      <c r="E130">
        <v>20.63128</v>
      </c>
      <c r="G130">
        <v>0.55681999999999998</v>
      </c>
    </row>
    <row r="131" spans="1:8" x14ac:dyDescent="0.25">
      <c r="A131">
        <v>10.42876</v>
      </c>
      <c r="C131">
        <v>-0.65676000000000001</v>
      </c>
      <c r="D131">
        <f t="shared" ref="D131:D175" si="2">-C131</f>
        <v>0.65676000000000001</v>
      </c>
      <c r="E131">
        <v>24.860330000000001</v>
      </c>
      <c r="G131">
        <v>0.63873000000000002</v>
      </c>
    </row>
    <row r="132" spans="1:8" x14ac:dyDescent="0.25">
      <c r="A132">
        <v>5.9111000000000002</v>
      </c>
      <c r="C132">
        <v>-0.54344999999999999</v>
      </c>
      <c r="D132">
        <f t="shared" si="2"/>
        <v>0.54344999999999999</v>
      </c>
      <c r="E132">
        <v>18.851669999999999</v>
      </c>
      <c r="G132">
        <v>0.57696999999999998</v>
      </c>
    </row>
    <row r="133" spans="1:8" x14ac:dyDescent="0.25">
      <c r="A133">
        <v>5.3243999999999998</v>
      </c>
      <c r="C133">
        <v>-0.55540999999999996</v>
      </c>
      <c r="D133">
        <f t="shared" si="2"/>
        <v>0.55540999999999996</v>
      </c>
      <c r="E133">
        <v>16.86168</v>
      </c>
      <c r="G133">
        <v>0.56852999999999998</v>
      </c>
    </row>
    <row r="134" spans="1:8" x14ac:dyDescent="0.25">
      <c r="A134">
        <v>5.5456500000000002</v>
      </c>
      <c r="C134">
        <v>-0.52398</v>
      </c>
      <c r="D134">
        <f t="shared" si="2"/>
        <v>0.52398</v>
      </c>
      <c r="E134">
        <v>19.502790000000001</v>
      </c>
      <c r="G134">
        <v>0.54268000000000005</v>
      </c>
    </row>
    <row r="135" spans="1:8" x14ac:dyDescent="0.25">
      <c r="A135">
        <v>3.8186200000000001</v>
      </c>
      <c r="C135">
        <v>-0.53056999999999999</v>
      </c>
      <c r="D135">
        <f t="shared" si="2"/>
        <v>0.53056999999999999</v>
      </c>
      <c r="E135">
        <v>12.966100000000001</v>
      </c>
      <c r="G135">
        <v>0.55508000000000002</v>
      </c>
      <c r="H135" t="s">
        <v>23</v>
      </c>
    </row>
    <row r="136" spans="1:8" x14ac:dyDescent="0.25">
      <c r="A136">
        <v>9.2131799999999995</v>
      </c>
      <c r="C136">
        <v>-0.58604999999999996</v>
      </c>
      <c r="D136">
        <f t="shared" si="2"/>
        <v>0.58604999999999996</v>
      </c>
      <c r="E136">
        <v>26.38345</v>
      </c>
      <c r="G136">
        <v>0.59584999999999999</v>
      </c>
    </row>
    <row r="137" spans="1:8" x14ac:dyDescent="0.25">
      <c r="A137">
        <v>8.9687900000000003</v>
      </c>
      <c r="C137">
        <v>-0.56638999999999995</v>
      </c>
      <c r="D137">
        <f t="shared" si="2"/>
        <v>0.56638999999999995</v>
      </c>
      <c r="E137">
        <v>25.081399999999999</v>
      </c>
      <c r="G137">
        <v>0.63134000000000001</v>
      </c>
    </row>
    <row r="138" spans="1:8" x14ac:dyDescent="0.25">
      <c r="A138">
        <v>5.9125100000000002</v>
      </c>
      <c r="C138">
        <v>-0.56703999999999999</v>
      </c>
      <c r="D138">
        <f t="shared" si="2"/>
        <v>0.56703999999999999</v>
      </c>
      <c r="E138">
        <v>20.245010000000001</v>
      </c>
      <c r="G138">
        <v>0.51504000000000005</v>
      </c>
    </row>
    <row r="139" spans="1:8" x14ac:dyDescent="0.25">
      <c r="A139">
        <v>7.86259</v>
      </c>
      <c r="C139">
        <v>-0.64178999999999997</v>
      </c>
      <c r="D139">
        <f t="shared" si="2"/>
        <v>0.64178999999999997</v>
      </c>
      <c r="E139">
        <v>21.491579999999999</v>
      </c>
      <c r="G139">
        <v>0.57003999999999999</v>
      </c>
    </row>
    <row r="140" spans="1:8" x14ac:dyDescent="0.25">
      <c r="A140">
        <v>5.30837</v>
      </c>
      <c r="C140">
        <v>-0.49591000000000002</v>
      </c>
      <c r="D140">
        <f t="shared" si="2"/>
        <v>0.49591000000000002</v>
      </c>
      <c r="E140">
        <v>20.554020000000001</v>
      </c>
      <c r="G140">
        <v>0.52078999999999998</v>
      </c>
    </row>
    <row r="141" spans="1:8" x14ac:dyDescent="0.25">
      <c r="A141">
        <v>5.0078199999999997</v>
      </c>
      <c r="C141">
        <v>-0.53176000000000001</v>
      </c>
      <c r="D141">
        <f t="shared" si="2"/>
        <v>0.53176000000000001</v>
      </c>
      <c r="E141">
        <v>18.93346</v>
      </c>
      <c r="G141">
        <v>0.49740000000000001</v>
      </c>
    </row>
    <row r="142" spans="1:8" x14ac:dyDescent="0.25">
      <c r="A142">
        <v>5.3707099999999999</v>
      </c>
      <c r="C142">
        <v>-0.46034000000000003</v>
      </c>
      <c r="D142">
        <f t="shared" si="2"/>
        <v>0.46034000000000003</v>
      </c>
      <c r="E142">
        <v>23.477139999999999</v>
      </c>
      <c r="G142">
        <v>0.49693999999999999</v>
      </c>
    </row>
    <row r="143" spans="1:8" x14ac:dyDescent="0.25">
      <c r="A143">
        <v>8.6021199999999993</v>
      </c>
      <c r="C143">
        <v>-0.55945999999999996</v>
      </c>
      <c r="D143">
        <f t="shared" si="2"/>
        <v>0.55945999999999996</v>
      </c>
      <c r="E143">
        <v>24.1951</v>
      </c>
      <c r="G143">
        <v>0.63549</v>
      </c>
    </row>
    <row r="144" spans="1:8" x14ac:dyDescent="0.25">
      <c r="A144">
        <v>7.4050200000000004</v>
      </c>
      <c r="C144">
        <v>-0.63222999999999996</v>
      </c>
      <c r="D144">
        <f t="shared" si="2"/>
        <v>0.63222999999999996</v>
      </c>
      <c r="E144">
        <v>20.952159999999999</v>
      </c>
      <c r="G144">
        <v>0.55901999999999996</v>
      </c>
      <c r="H144" t="s">
        <v>24</v>
      </c>
    </row>
    <row r="145" spans="1:8" x14ac:dyDescent="0.25">
      <c r="A145">
        <v>5.6723999999999997</v>
      </c>
      <c r="C145">
        <v>-0.61592999999999998</v>
      </c>
      <c r="D145">
        <f t="shared" si="2"/>
        <v>0.61592999999999998</v>
      </c>
      <c r="E145">
        <v>16.617640000000002</v>
      </c>
      <c r="G145">
        <v>0.55420000000000003</v>
      </c>
    </row>
    <row r="146" spans="1:8" x14ac:dyDescent="0.25">
      <c r="A146">
        <v>9.2133500000000002</v>
      </c>
      <c r="C146">
        <v>-0.65849000000000002</v>
      </c>
      <c r="D146">
        <f t="shared" si="2"/>
        <v>0.65849000000000002</v>
      </c>
      <c r="E146">
        <v>23.069210000000002</v>
      </c>
      <c r="G146">
        <v>0.60650999999999999</v>
      </c>
    </row>
    <row r="147" spans="1:8" x14ac:dyDescent="0.25">
      <c r="A147">
        <v>9.2316099999999999</v>
      </c>
      <c r="C147">
        <v>-0.63424000000000003</v>
      </c>
      <c r="D147">
        <f t="shared" si="2"/>
        <v>0.63424000000000003</v>
      </c>
      <c r="E147">
        <v>25.30903</v>
      </c>
      <c r="G147">
        <v>0.57509999999999994</v>
      </c>
    </row>
    <row r="148" spans="1:8" x14ac:dyDescent="0.25">
      <c r="A148">
        <v>3.4313500000000001</v>
      </c>
      <c r="C148">
        <v>-0.48563000000000001</v>
      </c>
      <c r="D148">
        <f t="shared" si="2"/>
        <v>0.48563000000000001</v>
      </c>
      <c r="E148">
        <v>13.995939999999999</v>
      </c>
      <c r="G148">
        <v>0.50485000000000002</v>
      </c>
    </row>
    <row r="149" spans="1:8" x14ac:dyDescent="0.25">
      <c r="A149">
        <v>6.41404</v>
      </c>
      <c r="C149">
        <v>-0.51971000000000001</v>
      </c>
      <c r="D149">
        <f t="shared" si="2"/>
        <v>0.51971000000000001</v>
      </c>
      <c r="E149">
        <v>22.315650000000002</v>
      </c>
      <c r="G149">
        <v>0.55305000000000004</v>
      </c>
    </row>
    <row r="150" spans="1:8" x14ac:dyDescent="0.25">
      <c r="A150">
        <v>7.5623300000000002</v>
      </c>
      <c r="C150">
        <v>-0.53763000000000005</v>
      </c>
      <c r="D150">
        <f t="shared" si="2"/>
        <v>0.53763000000000005</v>
      </c>
      <c r="E150">
        <v>24.623159999999999</v>
      </c>
      <c r="G150">
        <v>0.57125999999999999</v>
      </c>
    </row>
    <row r="151" spans="1:8" x14ac:dyDescent="0.25">
      <c r="A151">
        <v>7.3105700000000002</v>
      </c>
      <c r="C151">
        <v>-0.55708000000000002</v>
      </c>
      <c r="D151">
        <f t="shared" si="2"/>
        <v>0.55708000000000002</v>
      </c>
      <c r="E151">
        <v>24.235040000000001</v>
      </c>
      <c r="G151">
        <v>0.54149000000000003</v>
      </c>
    </row>
    <row r="152" spans="1:8" x14ac:dyDescent="0.25">
      <c r="A152">
        <v>6.7547199999999998</v>
      </c>
      <c r="C152">
        <v>-0.51217999999999997</v>
      </c>
      <c r="D152">
        <f t="shared" si="2"/>
        <v>0.51217999999999997</v>
      </c>
      <c r="E152">
        <v>22.814109999999999</v>
      </c>
      <c r="G152">
        <v>0.57806999999999997</v>
      </c>
      <c r="H152" t="s">
        <v>25</v>
      </c>
    </row>
    <row r="153" spans="1:8" x14ac:dyDescent="0.25">
      <c r="A153">
        <v>11.62847</v>
      </c>
      <c r="C153">
        <v>-0.68950999999999996</v>
      </c>
      <c r="D153">
        <f t="shared" si="2"/>
        <v>0.68950999999999996</v>
      </c>
      <c r="E153">
        <v>23.986070000000002</v>
      </c>
      <c r="G153">
        <v>0.70311000000000001</v>
      </c>
    </row>
    <row r="154" spans="1:8" x14ac:dyDescent="0.25">
      <c r="A154">
        <v>11.02721</v>
      </c>
      <c r="C154">
        <v>-0.67691000000000001</v>
      </c>
      <c r="D154">
        <f t="shared" si="2"/>
        <v>0.67691000000000001</v>
      </c>
      <c r="E154">
        <v>24.003830000000001</v>
      </c>
      <c r="G154">
        <v>0.67866000000000004</v>
      </c>
    </row>
    <row r="155" spans="1:8" x14ac:dyDescent="0.25">
      <c r="A155">
        <v>8.2158800000000003</v>
      </c>
      <c r="C155">
        <v>-0.66683999999999999</v>
      </c>
      <c r="D155">
        <f t="shared" si="2"/>
        <v>0.66683999999999999</v>
      </c>
      <c r="E155">
        <v>21.109950000000001</v>
      </c>
      <c r="G155">
        <v>0.58364000000000005</v>
      </c>
    </row>
    <row r="156" spans="1:8" x14ac:dyDescent="0.25">
      <c r="A156">
        <v>6.8320699999999999</v>
      </c>
      <c r="C156">
        <v>-0.65603</v>
      </c>
      <c r="D156">
        <f t="shared" si="2"/>
        <v>0.65603</v>
      </c>
      <c r="E156">
        <v>18.57593</v>
      </c>
      <c r="G156">
        <v>0.56062999999999996</v>
      </c>
    </row>
    <row r="157" spans="1:8" x14ac:dyDescent="0.25">
      <c r="A157">
        <v>7.6311499999999999</v>
      </c>
      <c r="C157">
        <v>-0.67308999999999997</v>
      </c>
      <c r="D157">
        <f t="shared" si="2"/>
        <v>0.67308999999999997</v>
      </c>
      <c r="E157">
        <v>19.37773</v>
      </c>
      <c r="G157">
        <v>0.58508000000000004</v>
      </c>
    </row>
    <row r="158" spans="1:8" x14ac:dyDescent="0.25">
      <c r="A158">
        <v>4.7953900000000003</v>
      </c>
      <c r="C158">
        <v>-0.63366</v>
      </c>
      <c r="D158">
        <f t="shared" si="2"/>
        <v>0.63366</v>
      </c>
      <c r="E158">
        <v>14.128640000000001</v>
      </c>
      <c r="G158">
        <v>0.53563000000000005</v>
      </c>
    </row>
    <row r="159" spans="1:8" x14ac:dyDescent="0.25">
      <c r="A159">
        <v>12.406739999999999</v>
      </c>
      <c r="C159">
        <v>-0.72050000000000003</v>
      </c>
      <c r="D159">
        <f t="shared" si="2"/>
        <v>0.72050000000000003</v>
      </c>
      <c r="E159">
        <v>23.392320000000002</v>
      </c>
      <c r="G159">
        <v>0.73612</v>
      </c>
    </row>
    <row r="160" spans="1:8" x14ac:dyDescent="0.25">
      <c r="A160">
        <v>12.22457</v>
      </c>
      <c r="C160">
        <v>-0.71421999999999997</v>
      </c>
      <c r="D160">
        <f t="shared" si="2"/>
        <v>0.71421999999999997</v>
      </c>
      <c r="E160">
        <v>23.399000000000001</v>
      </c>
      <c r="G160">
        <v>0.73148999999999997</v>
      </c>
    </row>
    <row r="161" spans="1:8" x14ac:dyDescent="0.25">
      <c r="A161">
        <v>11.780989999999999</v>
      </c>
      <c r="C161">
        <v>-0.70689999999999997</v>
      </c>
      <c r="D161">
        <f t="shared" si="2"/>
        <v>0.70689999999999997</v>
      </c>
      <c r="E161">
        <v>22.23948</v>
      </c>
      <c r="G161">
        <v>0.74936999999999998</v>
      </c>
    </row>
    <row r="162" spans="1:8" x14ac:dyDescent="0.25">
      <c r="A162">
        <v>11.098409999999999</v>
      </c>
      <c r="C162">
        <v>-0.69835999999999998</v>
      </c>
      <c r="D162">
        <f t="shared" si="2"/>
        <v>0.69835999999999998</v>
      </c>
      <c r="E162">
        <v>22.20514</v>
      </c>
      <c r="G162">
        <v>0.7157</v>
      </c>
    </row>
    <row r="163" spans="1:8" x14ac:dyDescent="0.25">
      <c r="A163">
        <v>6.4843900000000003</v>
      </c>
      <c r="C163">
        <v>-0.68440999999999996</v>
      </c>
      <c r="D163">
        <f t="shared" si="2"/>
        <v>0.68440999999999996</v>
      </c>
      <c r="E163">
        <v>15.414630000000001</v>
      </c>
      <c r="G163">
        <v>0.61463999999999996</v>
      </c>
    </row>
    <row r="164" spans="1:8" x14ac:dyDescent="0.25">
      <c r="A164">
        <v>6.4184799999999997</v>
      </c>
      <c r="C164">
        <v>-0.68391999999999997</v>
      </c>
      <c r="D164">
        <f t="shared" si="2"/>
        <v>0.68391999999999997</v>
      </c>
      <c r="E164">
        <v>16.81081</v>
      </c>
      <c r="G164">
        <v>0.55825999999999998</v>
      </c>
    </row>
    <row r="165" spans="1:8" x14ac:dyDescent="0.25">
      <c r="A165">
        <v>6.3397800000000002</v>
      </c>
      <c r="C165">
        <v>-0.68261000000000005</v>
      </c>
      <c r="D165">
        <f t="shared" si="2"/>
        <v>0.68261000000000005</v>
      </c>
      <c r="E165">
        <v>16.361969999999999</v>
      </c>
      <c r="G165">
        <v>0.56762999999999997</v>
      </c>
    </row>
    <row r="166" spans="1:8" x14ac:dyDescent="0.25">
      <c r="A166">
        <v>5.56738</v>
      </c>
      <c r="C166">
        <v>-0.66351000000000004</v>
      </c>
      <c r="D166">
        <f t="shared" si="2"/>
        <v>0.66351000000000004</v>
      </c>
      <c r="E166">
        <v>15.0939</v>
      </c>
      <c r="G166">
        <v>0.55591000000000002</v>
      </c>
    </row>
    <row r="167" spans="1:8" x14ac:dyDescent="0.25">
      <c r="A167">
        <v>5.2110399999999997</v>
      </c>
      <c r="C167">
        <v>-0.66890000000000005</v>
      </c>
      <c r="D167">
        <f t="shared" si="2"/>
        <v>0.66890000000000005</v>
      </c>
      <c r="E167">
        <v>15.32432</v>
      </c>
      <c r="G167">
        <v>0.50836999999999999</v>
      </c>
    </row>
    <row r="168" spans="1:8" x14ac:dyDescent="0.25">
      <c r="A168">
        <v>4.8053999999999997</v>
      </c>
      <c r="C168">
        <v>-0.65688000000000002</v>
      </c>
      <c r="D168">
        <f t="shared" si="2"/>
        <v>0.65688000000000002</v>
      </c>
      <c r="E168">
        <v>13.75482</v>
      </c>
      <c r="G168">
        <v>0.53185000000000004</v>
      </c>
    </row>
    <row r="169" spans="1:8" x14ac:dyDescent="0.25">
      <c r="A169">
        <v>4.7304000000000004</v>
      </c>
      <c r="C169">
        <v>-0.65552999999999995</v>
      </c>
      <c r="D169">
        <f t="shared" si="2"/>
        <v>0.65552999999999995</v>
      </c>
      <c r="E169">
        <v>13.551740000000001</v>
      </c>
      <c r="G169">
        <v>0.53249000000000002</v>
      </c>
    </row>
    <row r="170" spans="1:8" x14ac:dyDescent="0.25">
      <c r="A170">
        <v>4.4321799999999998</v>
      </c>
      <c r="C170">
        <v>-0.67012000000000005</v>
      </c>
      <c r="D170">
        <f t="shared" si="2"/>
        <v>0.67012000000000005</v>
      </c>
      <c r="E170">
        <v>10.906750000000001</v>
      </c>
      <c r="G170">
        <v>0.60641</v>
      </c>
      <c r="H170" t="s">
        <v>28</v>
      </c>
    </row>
    <row r="171" spans="1:8" x14ac:dyDescent="0.25">
      <c r="A171">
        <v>10.492990000000001</v>
      </c>
      <c r="C171">
        <v>-0.65407000000000004</v>
      </c>
      <c r="D171">
        <f t="shared" si="2"/>
        <v>0.65407000000000004</v>
      </c>
      <c r="E171">
        <v>26.55912</v>
      </c>
      <c r="G171">
        <v>0.60404000000000002</v>
      </c>
    </row>
    <row r="172" spans="1:8" x14ac:dyDescent="0.25">
      <c r="A172">
        <v>9.2215399999999992</v>
      </c>
      <c r="C172">
        <v>-0.63158000000000003</v>
      </c>
      <c r="D172">
        <f t="shared" si="2"/>
        <v>0.63158000000000003</v>
      </c>
      <c r="E172">
        <v>22.635390000000001</v>
      </c>
      <c r="G172">
        <v>0.64503999999999995</v>
      </c>
    </row>
    <row r="173" spans="1:8" x14ac:dyDescent="0.25">
      <c r="A173">
        <v>2.2717700000000001</v>
      </c>
      <c r="C173">
        <v>-0.45315</v>
      </c>
      <c r="D173">
        <f t="shared" si="2"/>
        <v>0.45315</v>
      </c>
      <c r="E173">
        <v>11.2125</v>
      </c>
      <c r="G173">
        <v>0.44711000000000001</v>
      </c>
    </row>
    <row r="174" spans="1:8" x14ac:dyDescent="0.25">
      <c r="A174">
        <v>5.7221799999999998</v>
      </c>
      <c r="C174">
        <v>-0.54288999999999998</v>
      </c>
      <c r="D174">
        <f t="shared" si="2"/>
        <v>0.54288999999999998</v>
      </c>
      <c r="E174">
        <v>20.131720000000001</v>
      </c>
      <c r="G174">
        <v>0.52356000000000003</v>
      </c>
    </row>
    <row r="175" spans="1:8" x14ac:dyDescent="0.25">
      <c r="A175">
        <v>4.1705899999999998</v>
      </c>
      <c r="C175">
        <v>-0.58496000000000004</v>
      </c>
      <c r="D175">
        <f t="shared" si="2"/>
        <v>0.58496000000000004</v>
      </c>
      <c r="E175">
        <v>13.14964</v>
      </c>
      <c r="G175">
        <v>0.54220000000000002</v>
      </c>
      <c r="H175" t="s">
        <v>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DF461-D8A5-427C-B40C-17D6F1A721BC}">
  <dimension ref="A1:Q175"/>
  <sheetViews>
    <sheetView workbookViewId="0">
      <selection activeCell="I5" sqref="I5:L5"/>
    </sheetView>
  </sheetViews>
  <sheetFormatPr defaultRowHeight="15" x14ac:dyDescent="0.25"/>
  <sheetData>
    <row r="1" spans="1:17" x14ac:dyDescent="0.25">
      <c r="A1" t="s">
        <v>0</v>
      </c>
      <c r="C1" t="s">
        <v>1</v>
      </c>
      <c r="E1" t="s">
        <v>2</v>
      </c>
      <c r="G1" t="s">
        <v>3</v>
      </c>
    </row>
    <row r="2" spans="1:17" x14ac:dyDescent="0.25">
      <c r="A2">
        <v>8.4159500000000005</v>
      </c>
      <c r="C2">
        <v>-0.60758999999999996</v>
      </c>
      <c r="D2">
        <f>-C2</f>
        <v>0.60758999999999996</v>
      </c>
      <c r="E2">
        <v>27.922699999999999</v>
      </c>
      <c r="G2">
        <v>0.49606</v>
      </c>
      <c r="I2" t="s">
        <v>6</v>
      </c>
      <c r="N2" t="s">
        <v>8</v>
      </c>
    </row>
    <row r="3" spans="1:17" x14ac:dyDescent="0.25">
      <c r="A3">
        <v>8.5194500000000009</v>
      </c>
      <c r="C3">
        <v>-0.60594000000000003</v>
      </c>
      <c r="D3">
        <f t="shared" ref="D3:D66" si="0">-C3</f>
        <v>0.60594000000000003</v>
      </c>
      <c r="E3">
        <v>27.39368</v>
      </c>
      <c r="G3">
        <v>0.51324999999999998</v>
      </c>
      <c r="I3" t="s">
        <v>0</v>
      </c>
      <c r="J3" t="s">
        <v>1</v>
      </c>
      <c r="K3" t="s">
        <v>2</v>
      </c>
      <c r="L3" t="s">
        <v>3</v>
      </c>
      <c r="N3" t="s">
        <v>0</v>
      </c>
      <c r="O3" t="s">
        <v>1</v>
      </c>
      <c r="P3" t="s">
        <v>2</v>
      </c>
      <c r="Q3" t="s">
        <v>3</v>
      </c>
    </row>
    <row r="4" spans="1:17" x14ac:dyDescent="0.25">
      <c r="A4">
        <v>8.0399600000000007</v>
      </c>
      <c r="C4">
        <v>-0.57565</v>
      </c>
      <c r="D4">
        <f t="shared" si="0"/>
        <v>0.57565</v>
      </c>
      <c r="E4">
        <v>28.020140000000001</v>
      </c>
      <c r="G4">
        <v>0.49846000000000001</v>
      </c>
      <c r="N4" s="1">
        <v>10.79968</v>
      </c>
      <c r="O4">
        <v>0.66061000000000003</v>
      </c>
      <c r="P4" s="1">
        <v>26.319050000000001</v>
      </c>
      <c r="Q4" s="1">
        <v>0.62114999999999998</v>
      </c>
    </row>
    <row r="5" spans="1:17" x14ac:dyDescent="0.25">
      <c r="A5">
        <v>8.8089499999999994</v>
      </c>
      <c r="C5">
        <v>-0.53739999999999999</v>
      </c>
      <c r="D5">
        <f t="shared" si="0"/>
        <v>0.53739999999999999</v>
      </c>
      <c r="E5">
        <v>26.97673</v>
      </c>
      <c r="G5">
        <v>0.60763</v>
      </c>
      <c r="I5">
        <f>MEDIAN(A2:A175)</f>
        <v>7.3024199999999997</v>
      </c>
      <c r="J5">
        <f>MEDIAN(C2:C175)</f>
        <v>-0.57623500000000005</v>
      </c>
      <c r="K5">
        <f>MEDIAN(E2:E175)</f>
        <v>23.841684999999998</v>
      </c>
      <c r="L5">
        <f>MEDIAN(G2:G175)</f>
        <v>0.54786500000000005</v>
      </c>
      <c r="N5">
        <v>11.466419999999999</v>
      </c>
      <c r="O5">
        <v>0.66756000000000004</v>
      </c>
      <c r="P5">
        <v>25.785170000000001</v>
      </c>
      <c r="Q5">
        <v>0.66613999999999995</v>
      </c>
    </row>
    <row r="6" spans="1:17" x14ac:dyDescent="0.25">
      <c r="A6">
        <v>8.5292499999999993</v>
      </c>
      <c r="C6">
        <v>-0.53839000000000004</v>
      </c>
      <c r="D6">
        <f t="shared" si="0"/>
        <v>0.53839000000000004</v>
      </c>
      <c r="E6">
        <v>27.353560000000002</v>
      </c>
      <c r="G6">
        <v>0.57916000000000001</v>
      </c>
    </row>
    <row r="7" spans="1:17" x14ac:dyDescent="0.25">
      <c r="A7">
        <v>7.9648500000000002</v>
      </c>
      <c r="C7">
        <v>-0.53632999999999997</v>
      </c>
      <c r="D7">
        <f t="shared" si="0"/>
        <v>0.53632999999999997</v>
      </c>
      <c r="E7">
        <v>27.01746</v>
      </c>
      <c r="G7">
        <v>0.54966999999999999</v>
      </c>
    </row>
    <row r="8" spans="1:17" x14ac:dyDescent="0.25">
      <c r="A8">
        <v>8.7394499999999997</v>
      </c>
      <c r="C8">
        <v>-0.52075000000000005</v>
      </c>
      <c r="D8">
        <f t="shared" si="0"/>
        <v>0.52075000000000005</v>
      </c>
      <c r="E8">
        <v>27.635370000000002</v>
      </c>
      <c r="G8">
        <v>0.60729</v>
      </c>
    </row>
    <row r="9" spans="1:17" x14ac:dyDescent="0.25">
      <c r="A9">
        <v>6.3171600000000003</v>
      </c>
      <c r="C9">
        <v>-0.56623999999999997</v>
      </c>
      <c r="D9">
        <f t="shared" si="0"/>
        <v>0.56623999999999997</v>
      </c>
      <c r="E9">
        <v>26.83229</v>
      </c>
      <c r="G9">
        <v>0.41577999999999998</v>
      </c>
    </row>
    <row r="10" spans="1:17" x14ac:dyDescent="0.25">
      <c r="A10">
        <v>8.1050000000000004</v>
      </c>
      <c r="C10">
        <v>-0.53776999999999997</v>
      </c>
      <c r="D10">
        <f t="shared" si="0"/>
        <v>0.53776999999999997</v>
      </c>
      <c r="E10">
        <v>25.444900000000001</v>
      </c>
      <c r="G10">
        <v>0.59231</v>
      </c>
      <c r="L10" t="s">
        <v>0</v>
      </c>
      <c r="M10" t="s">
        <v>1</v>
      </c>
      <c r="N10" t="s">
        <v>3</v>
      </c>
    </row>
    <row r="11" spans="1:17" x14ac:dyDescent="0.25">
      <c r="A11">
        <v>5.4668599999999996</v>
      </c>
      <c r="C11">
        <v>-0.54859999999999998</v>
      </c>
      <c r="D11">
        <f t="shared" si="0"/>
        <v>0.54859999999999998</v>
      </c>
      <c r="E11">
        <v>26.775880000000001</v>
      </c>
      <c r="G11">
        <v>0.37217</v>
      </c>
      <c r="K11" t="s">
        <v>31</v>
      </c>
      <c r="L11">
        <f>((15.03-9.85)/9.85)*100</f>
        <v>52.588832487309645</v>
      </c>
      <c r="M11">
        <f>((0.75-0.65)/0.65)*100</f>
        <v>15.38461538461538</v>
      </c>
      <c r="N11">
        <f>((0.72-0.59)/0.59)*100</f>
        <v>22.033898305084747</v>
      </c>
    </row>
    <row r="12" spans="1:17" x14ac:dyDescent="0.25">
      <c r="A12">
        <v>7.3720600000000003</v>
      </c>
      <c r="C12">
        <v>-0.53244999999999998</v>
      </c>
      <c r="D12">
        <f t="shared" si="0"/>
        <v>0.53244999999999998</v>
      </c>
      <c r="E12">
        <v>23.681139999999999</v>
      </c>
      <c r="G12">
        <v>0.58467000000000002</v>
      </c>
      <c r="K12" t="s">
        <v>30</v>
      </c>
      <c r="L12">
        <f>((11.58-6.63)/6.63)*100</f>
        <v>74.660633484162901</v>
      </c>
      <c r="M12">
        <f>((0.73-0.58)/0.58)*100</f>
        <v>25.862068965517249</v>
      </c>
    </row>
    <row r="13" spans="1:17" x14ac:dyDescent="0.25">
      <c r="A13">
        <v>7.5267999999999997</v>
      </c>
      <c r="C13">
        <v>-0.50970000000000004</v>
      </c>
      <c r="D13">
        <f t="shared" si="0"/>
        <v>0.50970000000000004</v>
      </c>
      <c r="E13">
        <v>25.816749999999999</v>
      </c>
      <c r="G13">
        <v>0.57199</v>
      </c>
    </row>
    <row r="14" spans="1:17" x14ac:dyDescent="0.25">
      <c r="A14">
        <v>6.6684900000000003</v>
      </c>
      <c r="C14">
        <v>-0.50658999999999998</v>
      </c>
      <c r="D14">
        <f t="shared" si="0"/>
        <v>0.50658999999999998</v>
      </c>
      <c r="E14">
        <v>23.169550000000001</v>
      </c>
      <c r="G14">
        <v>0.56813999999999998</v>
      </c>
    </row>
    <row r="15" spans="1:17" x14ac:dyDescent="0.25">
      <c r="A15">
        <v>6.3372400000000004</v>
      </c>
      <c r="C15">
        <v>-0.48903000000000002</v>
      </c>
      <c r="D15">
        <f t="shared" si="0"/>
        <v>0.48903000000000002</v>
      </c>
      <c r="E15">
        <v>22.941289999999999</v>
      </c>
      <c r="G15">
        <v>0.56486999999999998</v>
      </c>
    </row>
    <row r="16" spans="1:17" x14ac:dyDescent="0.25">
      <c r="A16">
        <v>6.4315899999999999</v>
      </c>
      <c r="C16">
        <v>-0.50256999999999996</v>
      </c>
      <c r="D16">
        <f t="shared" si="0"/>
        <v>0.50256999999999996</v>
      </c>
      <c r="E16">
        <v>22.856570000000001</v>
      </c>
      <c r="G16">
        <v>0.55989999999999995</v>
      </c>
    </row>
    <row r="17" spans="1:8" x14ac:dyDescent="0.25">
      <c r="A17">
        <v>5.3528399999999996</v>
      </c>
      <c r="C17">
        <v>-0.50478999999999996</v>
      </c>
      <c r="D17">
        <f t="shared" si="0"/>
        <v>0.50478999999999996</v>
      </c>
      <c r="E17">
        <v>19.325220000000002</v>
      </c>
      <c r="G17">
        <v>0.54871000000000003</v>
      </c>
    </row>
    <row r="18" spans="1:8" x14ac:dyDescent="0.25">
      <c r="A18">
        <v>4.87812</v>
      </c>
      <c r="C18">
        <v>-0.49887999999999999</v>
      </c>
      <c r="D18">
        <f t="shared" si="0"/>
        <v>0.49887999999999999</v>
      </c>
      <c r="E18">
        <v>17.84488</v>
      </c>
      <c r="G18">
        <v>0.54795000000000005</v>
      </c>
      <c r="H18" t="s">
        <v>9</v>
      </c>
    </row>
    <row r="19" spans="1:8" s="1" customFormat="1" x14ac:dyDescent="0.25">
      <c r="A19" s="1">
        <v>8.4538899999999995</v>
      </c>
      <c r="C19" s="1">
        <v>-0.61043999999999998</v>
      </c>
      <c r="D19">
        <f t="shared" si="0"/>
        <v>0.61043999999999998</v>
      </c>
      <c r="E19" s="1">
        <v>25.371469999999999</v>
      </c>
      <c r="G19" s="1">
        <v>0.54583999999999999</v>
      </c>
    </row>
    <row r="20" spans="1:8" x14ac:dyDescent="0.25">
      <c r="A20">
        <v>8.9482400000000002</v>
      </c>
      <c r="C20">
        <v>-0.67828999999999995</v>
      </c>
      <c r="D20">
        <f t="shared" si="0"/>
        <v>0.67828999999999995</v>
      </c>
      <c r="E20">
        <v>21.030529999999999</v>
      </c>
      <c r="G20">
        <v>0.62729999999999997</v>
      </c>
    </row>
    <row r="21" spans="1:8" x14ac:dyDescent="0.25">
      <c r="A21">
        <v>9.2685700000000004</v>
      </c>
      <c r="C21">
        <v>-0.63495000000000001</v>
      </c>
      <c r="D21">
        <f t="shared" si="0"/>
        <v>0.63495000000000001</v>
      </c>
      <c r="E21">
        <v>23.163689999999999</v>
      </c>
      <c r="G21">
        <v>0.63017999999999996</v>
      </c>
    </row>
    <row r="22" spans="1:8" x14ac:dyDescent="0.25">
      <c r="A22">
        <v>9.2893100000000004</v>
      </c>
      <c r="C22">
        <v>-0.68689</v>
      </c>
      <c r="D22">
        <f t="shared" si="0"/>
        <v>0.68689</v>
      </c>
      <c r="E22">
        <v>21.086189999999998</v>
      </c>
      <c r="G22">
        <v>0.64134999999999998</v>
      </c>
    </row>
    <row r="23" spans="1:8" x14ac:dyDescent="0.25">
      <c r="A23">
        <v>8.0704499999999992</v>
      </c>
      <c r="C23">
        <v>-0.65075000000000005</v>
      </c>
      <c r="D23">
        <f t="shared" si="0"/>
        <v>0.65075000000000005</v>
      </c>
      <c r="E23">
        <v>20.36243</v>
      </c>
      <c r="G23">
        <v>0.60904999999999998</v>
      </c>
    </row>
    <row r="24" spans="1:8" x14ac:dyDescent="0.25">
      <c r="A24">
        <v>6.8250500000000001</v>
      </c>
      <c r="C24">
        <v>-0.63346999999999998</v>
      </c>
      <c r="D24">
        <f t="shared" si="0"/>
        <v>0.63346999999999998</v>
      </c>
      <c r="E24">
        <v>19.373169999999998</v>
      </c>
      <c r="G24">
        <v>0.55613999999999997</v>
      </c>
    </row>
    <row r="25" spans="1:8" x14ac:dyDescent="0.25">
      <c r="A25">
        <v>8.5451099999999993</v>
      </c>
      <c r="C25">
        <v>-0.63717000000000001</v>
      </c>
      <c r="D25">
        <f t="shared" si="0"/>
        <v>0.63717000000000001</v>
      </c>
      <c r="E25">
        <v>21.611920000000001</v>
      </c>
      <c r="G25">
        <v>0.62053999999999998</v>
      </c>
    </row>
    <row r="26" spans="1:8" x14ac:dyDescent="0.25">
      <c r="A26">
        <v>7.8924099999999999</v>
      </c>
      <c r="C26">
        <v>-0.61809000000000003</v>
      </c>
      <c r="D26">
        <f t="shared" si="0"/>
        <v>0.61809000000000003</v>
      </c>
      <c r="E26">
        <v>19.95373</v>
      </c>
      <c r="G26">
        <v>0.63993</v>
      </c>
    </row>
    <row r="27" spans="1:8" x14ac:dyDescent="0.25">
      <c r="A27">
        <v>7.8530899999999999</v>
      </c>
      <c r="C27">
        <v>-0.67827999999999999</v>
      </c>
      <c r="D27">
        <f t="shared" si="0"/>
        <v>0.67827999999999999</v>
      </c>
      <c r="E27">
        <v>18.908570000000001</v>
      </c>
      <c r="G27">
        <v>0.61231000000000002</v>
      </c>
      <c r="H27" t="s">
        <v>11</v>
      </c>
    </row>
    <row r="28" spans="1:8" s="1" customFormat="1" x14ac:dyDescent="0.25">
      <c r="A28" s="1">
        <v>8.8130600000000001</v>
      </c>
      <c r="C28" s="1">
        <v>-0.58513000000000004</v>
      </c>
      <c r="D28">
        <f t="shared" si="0"/>
        <v>0.58513000000000004</v>
      </c>
      <c r="E28" s="1">
        <v>24.642199999999999</v>
      </c>
      <c r="G28" s="1">
        <v>0.61121999999999999</v>
      </c>
    </row>
    <row r="29" spans="1:8" x14ac:dyDescent="0.25">
      <c r="A29">
        <v>8.1207799999999999</v>
      </c>
      <c r="C29">
        <v>-0.61214000000000002</v>
      </c>
      <c r="D29">
        <f t="shared" si="0"/>
        <v>0.61214000000000002</v>
      </c>
      <c r="E29">
        <v>24.3626</v>
      </c>
      <c r="G29">
        <v>0.54452999999999996</v>
      </c>
    </row>
    <row r="30" spans="1:8" x14ac:dyDescent="0.25">
      <c r="A30">
        <v>9.1281599999999994</v>
      </c>
      <c r="C30">
        <v>-0.58626</v>
      </c>
      <c r="D30">
        <f t="shared" si="0"/>
        <v>0.58626</v>
      </c>
      <c r="E30">
        <v>24.78097</v>
      </c>
      <c r="G30">
        <v>0.62831000000000004</v>
      </c>
    </row>
    <row r="31" spans="1:8" x14ac:dyDescent="0.25">
      <c r="A31">
        <v>8.8555100000000007</v>
      </c>
      <c r="C31">
        <v>-0.59040000000000004</v>
      </c>
      <c r="D31">
        <f t="shared" si="0"/>
        <v>0.59040000000000004</v>
      </c>
      <c r="E31">
        <v>24.20412</v>
      </c>
      <c r="G31">
        <v>0.61968999999999996</v>
      </c>
    </row>
    <row r="32" spans="1:8" x14ac:dyDescent="0.25">
      <c r="A32">
        <v>8.4055900000000001</v>
      </c>
      <c r="C32">
        <v>-0.56394999999999995</v>
      </c>
      <c r="D32">
        <f t="shared" si="0"/>
        <v>0.56394999999999995</v>
      </c>
      <c r="E32">
        <v>24.43449</v>
      </c>
      <c r="G32">
        <v>0.60999000000000003</v>
      </c>
    </row>
    <row r="33" spans="1:8" x14ac:dyDescent="0.25">
      <c r="A33">
        <v>7.5351499999999998</v>
      </c>
      <c r="C33">
        <v>-0.57638</v>
      </c>
      <c r="D33">
        <f t="shared" si="0"/>
        <v>0.57638</v>
      </c>
      <c r="E33">
        <v>24.984269999999999</v>
      </c>
      <c r="G33">
        <v>0.52325999999999995</v>
      </c>
    </row>
    <row r="34" spans="1:8" x14ac:dyDescent="0.25">
      <c r="A34">
        <v>8.3410100000000007</v>
      </c>
      <c r="C34">
        <v>-0.62082999999999999</v>
      </c>
      <c r="D34">
        <f t="shared" si="0"/>
        <v>0.62082999999999999</v>
      </c>
      <c r="E34">
        <v>22.911290000000001</v>
      </c>
      <c r="G34">
        <v>0.58640000000000003</v>
      </c>
    </row>
    <row r="35" spans="1:8" x14ac:dyDescent="0.25">
      <c r="A35">
        <v>8.5693099999999998</v>
      </c>
      <c r="C35">
        <v>-0.57784000000000002</v>
      </c>
      <c r="D35">
        <f t="shared" si="0"/>
        <v>0.57784000000000002</v>
      </c>
      <c r="E35">
        <v>24.88223</v>
      </c>
      <c r="G35">
        <v>0.59599999999999997</v>
      </c>
    </row>
    <row r="36" spans="1:8" x14ac:dyDescent="0.25">
      <c r="A36">
        <v>7.9074499999999999</v>
      </c>
      <c r="C36">
        <v>-0.57489000000000001</v>
      </c>
      <c r="D36">
        <f t="shared" si="0"/>
        <v>0.57489000000000001</v>
      </c>
      <c r="E36">
        <v>24.012619999999998</v>
      </c>
      <c r="G36">
        <v>0.57281000000000004</v>
      </c>
      <c r="H36" t="s">
        <v>12</v>
      </c>
    </row>
    <row r="37" spans="1:8" s="1" customFormat="1" x14ac:dyDescent="0.25">
      <c r="A37" s="1">
        <v>10.79968</v>
      </c>
      <c r="C37" s="1">
        <v>-0.66061000000000003</v>
      </c>
      <c r="D37">
        <f t="shared" si="0"/>
        <v>0.66061000000000003</v>
      </c>
      <c r="E37" s="1">
        <v>26.319050000000001</v>
      </c>
      <c r="G37" s="1">
        <v>0.62114999999999998</v>
      </c>
    </row>
    <row r="38" spans="1:8" x14ac:dyDescent="0.25">
      <c r="A38">
        <v>11.466419999999999</v>
      </c>
      <c r="C38">
        <v>-0.66756000000000004</v>
      </c>
      <c r="D38">
        <f t="shared" si="0"/>
        <v>0.66756000000000004</v>
      </c>
      <c r="E38">
        <v>25.785170000000001</v>
      </c>
      <c r="G38">
        <v>0.66613999999999995</v>
      </c>
    </row>
    <row r="39" spans="1:8" x14ac:dyDescent="0.25">
      <c r="A39">
        <v>10.97425</v>
      </c>
      <c r="C39">
        <v>-0.65325999999999995</v>
      </c>
      <c r="D39">
        <f t="shared" si="0"/>
        <v>0.65325999999999995</v>
      </c>
      <c r="E39">
        <v>25.56204</v>
      </c>
      <c r="G39">
        <v>0.65719000000000005</v>
      </c>
    </row>
    <row r="40" spans="1:8" x14ac:dyDescent="0.25">
      <c r="A40">
        <v>10.92273</v>
      </c>
      <c r="C40">
        <v>-0.60936000000000001</v>
      </c>
      <c r="D40">
        <f t="shared" si="0"/>
        <v>0.60936000000000001</v>
      </c>
      <c r="E40">
        <v>26.078299999999999</v>
      </c>
      <c r="G40">
        <v>0.68735000000000002</v>
      </c>
    </row>
    <row r="41" spans="1:8" x14ac:dyDescent="0.25">
      <c r="A41">
        <v>8.4675600000000006</v>
      </c>
      <c r="C41">
        <v>-0.64793999999999996</v>
      </c>
      <c r="D41">
        <f t="shared" si="0"/>
        <v>0.64793999999999996</v>
      </c>
      <c r="E41">
        <v>21.83417</v>
      </c>
      <c r="G41">
        <v>0.59853000000000001</v>
      </c>
    </row>
    <row r="42" spans="1:8" x14ac:dyDescent="0.25">
      <c r="A42">
        <v>9.6752699999999994</v>
      </c>
      <c r="C42">
        <v>-0.60795999999999994</v>
      </c>
      <c r="D42">
        <f t="shared" si="0"/>
        <v>0.60795999999999994</v>
      </c>
      <c r="E42">
        <v>25.645420000000001</v>
      </c>
      <c r="G42">
        <v>0.62055000000000005</v>
      </c>
    </row>
    <row r="43" spans="1:8" x14ac:dyDescent="0.25">
      <c r="A43">
        <v>8.1407399999999992</v>
      </c>
      <c r="C43">
        <v>-0.62602000000000002</v>
      </c>
      <c r="D43">
        <f t="shared" si="0"/>
        <v>0.62602000000000002</v>
      </c>
      <c r="E43">
        <v>22.437249999999999</v>
      </c>
      <c r="G43">
        <v>0.57957000000000003</v>
      </c>
    </row>
    <row r="44" spans="1:8" x14ac:dyDescent="0.25">
      <c r="A44">
        <v>7.7578199999999997</v>
      </c>
      <c r="C44">
        <v>-0.61463000000000001</v>
      </c>
      <c r="D44">
        <f t="shared" si="0"/>
        <v>0.61463000000000001</v>
      </c>
      <c r="E44">
        <v>19.87706</v>
      </c>
      <c r="G44">
        <v>0.63500000000000001</v>
      </c>
      <c r="H44" t="s">
        <v>13</v>
      </c>
    </row>
    <row r="45" spans="1:8" s="1" customFormat="1" x14ac:dyDescent="0.25">
      <c r="A45" s="1">
        <v>9.3326799999999999</v>
      </c>
      <c r="C45" s="1">
        <v>-0.59789999999999999</v>
      </c>
      <c r="D45">
        <f t="shared" si="0"/>
        <v>0.59789999999999999</v>
      </c>
      <c r="E45" s="1">
        <v>24.926760000000002</v>
      </c>
      <c r="G45" s="1">
        <v>0.62619999999999998</v>
      </c>
    </row>
    <row r="46" spans="1:8" x14ac:dyDescent="0.25">
      <c r="A46">
        <v>8.9618000000000002</v>
      </c>
      <c r="C46">
        <v>-0.61240000000000006</v>
      </c>
      <c r="D46">
        <f t="shared" si="0"/>
        <v>0.61240000000000006</v>
      </c>
      <c r="E46">
        <v>23.419830000000001</v>
      </c>
      <c r="G46">
        <v>0.62485000000000002</v>
      </c>
    </row>
    <row r="47" spans="1:8" x14ac:dyDescent="0.25">
      <c r="A47">
        <v>8.2673199999999998</v>
      </c>
      <c r="C47">
        <v>-0.57652000000000003</v>
      </c>
      <c r="D47">
        <f t="shared" si="0"/>
        <v>0.57652000000000003</v>
      </c>
      <c r="E47">
        <v>24.927669999999999</v>
      </c>
      <c r="G47">
        <v>0.57526999999999995</v>
      </c>
    </row>
    <row r="48" spans="1:8" x14ac:dyDescent="0.25">
      <c r="A48">
        <v>8.2580399999999994</v>
      </c>
      <c r="C48">
        <v>-0.57206000000000001</v>
      </c>
      <c r="D48">
        <f t="shared" si="0"/>
        <v>0.57206000000000001</v>
      </c>
      <c r="E48">
        <v>23.838979999999999</v>
      </c>
      <c r="G48">
        <v>0.60555000000000003</v>
      </c>
    </row>
    <row r="49" spans="1:8" x14ac:dyDescent="0.25">
      <c r="A49">
        <v>7.5569600000000001</v>
      </c>
      <c r="C49">
        <v>-0.54930999999999996</v>
      </c>
      <c r="D49">
        <f t="shared" si="0"/>
        <v>0.54930999999999996</v>
      </c>
      <c r="E49">
        <v>23.574190000000002</v>
      </c>
      <c r="G49">
        <v>0.58357000000000003</v>
      </c>
    </row>
    <row r="50" spans="1:8" x14ac:dyDescent="0.25">
      <c r="A50">
        <v>7.7923499999999999</v>
      </c>
      <c r="C50">
        <v>-0.57799</v>
      </c>
      <c r="D50">
        <f t="shared" si="0"/>
        <v>0.57799</v>
      </c>
      <c r="E50">
        <v>21.743819999999999</v>
      </c>
      <c r="G50">
        <v>0.62002999999999997</v>
      </c>
    </row>
    <row r="51" spans="1:8" x14ac:dyDescent="0.25">
      <c r="A51">
        <v>7.4042500000000002</v>
      </c>
      <c r="C51">
        <v>-0.55166000000000004</v>
      </c>
      <c r="D51">
        <f t="shared" si="0"/>
        <v>0.55166000000000004</v>
      </c>
      <c r="E51">
        <v>22.639230000000001</v>
      </c>
      <c r="G51">
        <v>0.59284999999999999</v>
      </c>
    </row>
    <row r="52" spans="1:8" x14ac:dyDescent="0.25">
      <c r="A52">
        <v>7.6997400000000003</v>
      </c>
      <c r="C52">
        <v>-0.54132999999999998</v>
      </c>
      <c r="D52">
        <f t="shared" si="0"/>
        <v>0.54132999999999998</v>
      </c>
      <c r="E52">
        <v>23.74213</v>
      </c>
      <c r="G52">
        <v>0.59909999999999997</v>
      </c>
      <c r="H52" t="s">
        <v>14</v>
      </c>
    </row>
    <row r="53" spans="1:8" x14ac:dyDescent="0.25">
      <c r="A53">
        <v>5.1473300000000002</v>
      </c>
      <c r="C53">
        <v>-0.66356000000000004</v>
      </c>
      <c r="D53">
        <f t="shared" si="0"/>
        <v>0.66356000000000004</v>
      </c>
      <c r="E53">
        <v>16.480979999999999</v>
      </c>
      <c r="G53">
        <v>0.47066999999999998</v>
      </c>
    </row>
    <row r="54" spans="1:8" x14ac:dyDescent="0.25">
      <c r="A54">
        <v>6.3902000000000001</v>
      </c>
      <c r="C54">
        <v>-0.65488000000000002</v>
      </c>
      <c r="D54">
        <f t="shared" si="0"/>
        <v>0.65488000000000002</v>
      </c>
      <c r="E54">
        <v>18.279610000000002</v>
      </c>
      <c r="G54">
        <v>0.53381000000000001</v>
      </c>
    </row>
    <row r="55" spans="1:8" x14ac:dyDescent="0.25">
      <c r="A55">
        <v>5.7775100000000004</v>
      </c>
      <c r="C55">
        <v>-0.68840000000000001</v>
      </c>
      <c r="D55">
        <f t="shared" si="0"/>
        <v>0.68840000000000001</v>
      </c>
      <c r="E55">
        <v>15.747870000000001</v>
      </c>
      <c r="G55">
        <v>0.53293999999999997</v>
      </c>
      <c r="H55" t="s">
        <v>16</v>
      </c>
    </row>
    <row r="56" spans="1:8" x14ac:dyDescent="0.25">
      <c r="A56">
        <v>8.8708200000000001</v>
      </c>
      <c r="C56">
        <v>-0.61883999999999995</v>
      </c>
      <c r="D56">
        <f t="shared" si="0"/>
        <v>0.61883999999999995</v>
      </c>
      <c r="E56">
        <v>25.303930000000001</v>
      </c>
      <c r="G56">
        <v>0.5665</v>
      </c>
    </row>
    <row r="57" spans="1:8" x14ac:dyDescent="0.25">
      <c r="A57">
        <v>8.5280500000000004</v>
      </c>
      <c r="C57">
        <v>-0.61473999999999995</v>
      </c>
      <c r="D57">
        <f t="shared" si="0"/>
        <v>0.61473999999999995</v>
      </c>
      <c r="E57">
        <v>24.997720000000001</v>
      </c>
      <c r="G57">
        <v>0.55496000000000001</v>
      </c>
    </row>
    <row r="58" spans="1:8" x14ac:dyDescent="0.25">
      <c r="A58">
        <v>10.009209999999999</v>
      </c>
      <c r="C58">
        <v>-0.59821000000000002</v>
      </c>
      <c r="D58">
        <f t="shared" si="0"/>
        <v>0.59821000000000002</v>
      </c>
      <c r="E58">
        <v>26.736529999999998</v>
      </c>
      <c r="G58">
        <v>0.62580999999999998</v>
      </c>
    </row>
    <row r="59" spans="1:8" x14ac:dyDescent="0.25">
      <c r="A59">
        <v>9.8175799999999995</v>
      </c>
      <c r="C59">
        <v>-0.61326999999999998</v>
      </c>
      <c r="D59">
        <f t="shared" si="0"/>
        <v>0.61326999999999998</v>
      </c>
      <c r="E59">
        <v>26.330639999999999</v>
      </c>
      <c r="G59">
        <v>0.60797999999999996</v>
      </c>
    </row>
    <row r="60" spans="1:8" x14ac:dyDescent="0.25">
      <c r="A60">
        <v>5.3133499999999998</v>
      </c>
      <c r="C60">
        <v>-0.66798999999999997</v>
      </c>
      <c r="D60">
        <f t="shared" si="0"/>
        <v>0.66798999999999997</v>
      </c>
      <c r="E60">
        <v>17.875340000000001</v>
      </c>
      <c r="G60">
        <v>0.44499</v>
      </c>
    </row>
    <row r="61" spans="1:8" x14ac:dyDescent="0.25">
      <c r="A61">
        <v>5.3914299999999997</v>
      </c>
      <c r="C61">
        <v>-0.62236000000000002</v>
      </c>
      <c r="D61">
        <f t="shared" si="0"/>
        <v>0.62236000000000002</v>
      </c>
      <c r="E61">
        <v>19.248650000000001</v>
      </c>
      <c r="G61">
        <v>0.45005000000000001</v>
      </c>
    </row>
    <row r="62" spans="1:8" x14ac:dyDescent="0.25">
      <c r="A62">
        <v>6.7097300000000004</v>
      </c>
      <c r="C62">
        <v>-0.67859999999999998</v>
      </c>
      <c r="D62">
        <f t="shared" si="0"/>
        <v>0.67859999999999998</v>
      </c>
      <c r="E62">
        <v>19.42266</v>
      </c>
      <c r="G62">
        <v>0.50907000000000002</v>
      </c>
    </row>
    <row r="63" spans="1:8" x14ac:dyDescent="0.25">
      <c r="A63">
        <v>6.82653</v>
      </c>
      <c r="C63">
        <v>-0.67557</v>
      </c>
      <c r="D63">
        <f t="shared" si="0"/>
        <v>0.67557</v>
      </c>
      <c r="E63">
        <v>18.491399999999999</v>
      </c>
      <c r="G63">
        <v>0.54645999999999995</v>
      </c>
    </row>
    <row r="64" spans="1:8" x14ac:dyDescent="0.25">
      <c r="A64">
        <v>6.9324899999999996</v>
      </c>
      <c r="C64">
        <v>-0.55342000000000002</v>
      </c>
      <c r="D64">
        <f t="shared" si="0"/>
        <v>0.55342000000000002</v>
      </c>
      <c r="E64">
        <v>25.823419999999999</v>
      </c>
      <c r="G64">
        <v>0.48509000000000002</v>
      </c>
      <c r="H64" t="s">
        <v>17</v>
      </c>
    </row>
    <row r="65" spans="1:8" x14ac:dyDescent="0.25">
      <c r="A65">
        <v>5.9119000000000002</v>
      </c>
      <c r="C65">
        <v>-0.64966999999999997</v>
      </c>
      <c r="D65">
        <f t="shared" si="0"/>
        <v>0.64966999999999997</v>
      </c>
      <c r="E65">
        <v>23.834710000000001</v>
      </c>
      <c r="G65">
        <v>0.38179000000000002</v>
      </c>
    </row>
    <row r="66" spans="1:8" x14ac:dyDescent="0.25">
      <c r="A66">
        <v>5.3484699999999998</v>
      </c>
      <c r="C66">
        <v>-0.59633999999999998</v>
      </c>
      <c r="D66">
        <f t="shared" si="0"/>
        <v>0.59633999999999998</v>
      </c>
      <c r="E66">
        <v>24.24137</v>
      </c>
      <c r="G66">
        <v>0.36997999999999998</v>
      </c>
    </row>
    <row r="67" spans="1:8" x14ac:dyDescent="0.25">
      <c r="A67">
        <v>7.67971</v>
      </c>
      <c r="C67">
        <v>-0.69818000000000002</v>
      </c>
      <c r="D67">
        <f t="shared" ref="D67:D130" si="1">-C67</f>
        <v>0.69818000000000002</v>
      </c>
      <c r="E67">
        <v>24.025400000000001</v>
      </c>
      <c r="G67">
        <v>0.45783000000000001</v>
      </c>
    </row>
    <row r="68" spans="1:8" x14ac:dyDescent="0.25">
      <c r="A68">
        <v>8.0194500000000009</v>
      </c>
      <c r="C68">
        <v>-0.67288000000000003</v>
      </c>
      <c r="D68">
        <f t="shared" si="1"/>
        <v>0.67288000000000003</v>
      </c>
      <c r="E68">
        <v>25.0245</v>
      </c>
      <c r="G68">
        <v>0.47626000000000002</v>
      </c>
    </row>
    <row r="69" spans="1:8" x14ac:dyDescent="0.25">
      <c r="A69">
        <v>8.2661499999999997</v>
      </c>
      <c r="C69">
        <v>-0.63936999999999999</v>
      </c>
      <c r="D69">
        <f t="shared" si="1"/>
        <v>0.63936999999999999</v>
      </c>
      <c r="E69">
        <v>24.14188</v>
      </c>
      <c r="G69">
        <v>0.53552999999999995</v>
      </c>
    </row>
    <row r="70" spans="1:8" x14ac:dyDescent="0.25">
      <c r="A70">
        <v>7.8282299999999996</v>
      </c>
      <c r="C70">
        <v>-0.66266999999999998</v>
      </c>
      <c r="D70">
        <f t="shared" si="1"/>
        <v>0.66266999999999998</v>
      </c>
      <c r="E70">
        <v>23.353919999999999</v>
      </c>
      <c r="G70">
        <v>0.50583</v>
      </c>
    </row>
    <row r="71" spans="1:8" x14ac:dyDescent="0.25">
      <c r="A71">
        <v>7.8214300000000003</v>
      </c>
      <c r="C71">
        <v>-0.71745999999999999</v>
      </c>
      <c r="D71">
        <f t="shared" si="1"/>
        <v>0.71745999999999999</v>
      </c>
      <c r="E71">
        <v>21.47354</v>
      </c>
      <c r="G71">
        <v>0.50768000000000002</v>
      </c>
    </row>
    <row r="72" spans="1:8" x14ac:dyDescent="0.25">
      <c r="A72">
        <v>8.4731000000000005</v>
      </c>
      <c r="C72">
        <v>-0.72541</v>
      </c>
      <c r="D72">
        <f t="shared" si="1"/>
        <v>0.72541</v>
      </c>
      <c r="E72">
        <v>22.393190000000001</v>
      </c>
      <c r="G72">
        <v>0.52161000000000002</v>
      </c>
    </row>
    <row r="73" spans="1:8" x14ac:dyDescent="0.25">
      <c r="A73">
        <v>6.5836300000000003</v>
      </c>
      <c r="C73">
        <v>-0.64824999999999999</v>
      </c>
      <c r="D73">
        <f t="shared" si="1"/>
        <v>0.64824999999999999</v>
      </c>
      <c r="E73">
        <v>21.319109999999998</v>
      </c>
      <c r="G73">
        <v>0.47638000000000003</v>
      </c>
    </row>
    <row r="74" spans="1:8" x14ac:dyDescent="0.25">
      <c r="A74">
        <v>6.0106099999999998</v>
      </c>
      <c r="C74">
        <v>-0.58840000000000003</v>
      </c>
      <c r="D74">
        <f t="shared" si="1"/>
        <v>0.58840000000000003</v>
      </c>
      <c r="E74">
        <v>24.050930000000001</v>
      </c>
      <c r="G74">
        <v>0.42473</v>
      </c>
    </row>
    <row r="75" spans="1:8" x14ac:dyDescent="0.25">
      <c r="A75">
        <v>3.71705</v>
      </c>
      <c r="C75">
        <v>-0.52822999999999998</v>
      </c>
      <c r="D75">
        <f t="shared" si="1"/>
        <v>0.52822999999999998</v>
      </c>
      <c r="E75">
        <v>20.201499999999999</v>
      </c>
      <c r="G75">
        <v>0.34832999999999997</v>
      </c>
    </row>
    <row r="76" spans="1:8" x14ac:dyDescent="0.25">
      <c r="A76">
        <v>3.4202400000000002</v>
      </c>
      <c r="C76">
        <v>-0.48709999999999998</v>
      </c>
      <c r="D76">
        <f t="shared" si="1"/>
        <v>0.48709999999999998</v>
      </c>
      <c r="E76">
        <v>21.879149999999999</v>
      </c>
      <c r="G76">
        <v>0.32092999999999999</v>
      </c>
      <c r="H76" t="s">
        <v>18</v>
      </c>
    </row>
    <row r="77" spans="1:8" x14ac:dyDescent="0.25">
      <c r="A77">
        <v>6.9607799999999997</v>
      </c>
      <c r="C77">
        <v>-0.56647999999999998</v>
      </c>
      <c r="D77">
        <f t="shared" si="1"/>
        <v>0.56647999999999998</v>
      </c>
      <c r="E77">
        <v>26.583860000000001</v>
      </c>
      <c r="G77">
        <v>0.46222999999999997</v>
      </c>
    </row>
    <row r="78" spans="1:8" x14ac:dyDescent="0.25">
      <c r="A78">
        <v>9.5374099999999995</v>
      </c>
      <c r="C78">
        <v>-0.57142000000000004</v>
      </c>
      <c r="D78">
        <f t="shared" si="1"/>
        <v>0.57142000000000004</v>
      </c>
      <c r="E78">
        <v>26.906759999999998</v>
      </c>
      <c r="G78">
        <v>0.62031999999999998</v>
      </c>
    </row>
    <row r="79" spans="1:8" x14ac:dyDescent="0.25">
      <c r="A79">
        <v>9.2897700000000007</v>
      </c>
      <c r="C79">
        <v>-0.56186999999999998</v>
      </c>
      <c r="D79">
        <f t="shared" si="1"/>
        <v>0.56186999999999998</v>
      </c>
      <c r="E79">
        <v>26.987549999999999</v>
      </c>
      <c r="G79">
        <v>0.61263999999999996</v>
      </c>
    </row>
    <row r="80" spans="1:8" x14ac:dyDescent="0.25">
      <c r="A80">
        <v>6.0246399999999998</v>
      </c>
      <c r="C80">
        <v>-0.4894</v>
      </c>
      <c r="D80">
        <f t="shared" si="1"/>
        <v>0.4894</v>
      </c>
      <c r="E80">
        <v>27.272729999999999</v>
      </c>
      <c r="G80">
        <v>0.45136999999999999</v>
      </c>
    </row>
    <row r="81" spans="1:8" x14ac:dyDescent="0.25">
      <c r="A81">
        <v>9.1731200000000008</v>
      </c>
      <c r="C81">
        <v>-0.55010000000000003</v>
      </c>
      <c r="D81">
        <f t="shared" si="1"/>
        <v>0.55010000000000003</v>
      </c>
      <c r="E81">
        <v>25.955729999999999</v>
      </c>
      <c r="G81">
        <v>0.64244999999999997</v>
      </c>
    </row>
    <row r="82" spans="1:8" x14ac:dyDescent="0.25">
      <c r="A82">
        <v>9.1398700000000002</v>
      </c>
      <c r="C82">
        <v>-0.60992999999999997</v>
      </c>
      <c r="D82">
        <f t="shared" si="1"/>
        <v>0.60992999999999997</v>
      </c>
      <c r="E82">
        <v>25.351849999999999</v>
      </c>
      <c r="G82">
        <v>0.59109</v>
      </c>
    </row>
    <row r="83" spans="1:8" x14ac:dyDescent="0.25">
      <c r="A83">
        <v>8.6708200000000009</v>
      </c>
      <c r="C83">
        <v>-0.61951999999999996</v>
      </c>
      <c r="D83">
        <f t="shared" si="1"/>
        <v>0.61951999999999996</v>
      </c>
      <c r="E83">
        <v>24.296679999999999</v>
      </c>
      <c r="G83">
        <v>0.57604999999999995</v>
      </c>
    </row>
    <row r="84" spans="1:8" x14ac:dyDescent="0.25">
      <c r="A84">
        <v>5.6474500000000001</v>
      </c>
      <c r="C84">
        <v>-0.54786000000000001</v>
      </c>
      <c r="D84">
        <f t="shared" si="1"/>
        <v>0.54786000000000001</v>
      </c>
      <c r="E84">
        <v>24.97139</v>
      </c>
      <c r="G84">
        <v>0.4128</v>
      </c>
    </row>
    <row r="85" spans="1:8" x14ac:dyDescent="0.25">
      <c r="A85">
        <v>7.0241199999999999</v>
      </c>
      <c r="C85">
        <v>-0.60219999999999996</v>
      </c>
      <c r="D85">
        <f t="shared" si="1"/>
        <v>0.60219999999999996</v>
      </c>
      <c r="E85">
        <v>20.93655</v>
      </c>
      <c r="G85">
        <v>0.55711999999999995</v>
      </c>
      <c r="H85" t="s">
        <v>15</v>
      </c>
    </row>
    <row r="86" spans="1:8" x14ac:dyDescent="0.25">
      <c r="A86">
        <v>6.4571100000000001</v>
      </c>
      <c r="C86">
        <v>-0.53012999999999999</v>
      </c>
      <c r="D86">
        <f t="shared" si="1"/>
        <v>0.53012999999999999</v>
      </c>
      <c r="E86">
        <v>26.52704</v>
      </c>
      <c r="G86">
        <v>0.45916000000000001</v>
      </c>
    </row>
    <row r="87" spans="1:8" x14ac:dyDescent="0.25">
      <c r="A87">
        <v>8.4470299999999998</v>
      </c>
      <c r="C87">
        <v>-0.48353000000000002</v>
      </c>
      <c r="D87">
        <f t="shared" si="1"/>
        <v>0.48353000000000002</v>
      </c>
      <c r="E87">
        <v>26.572620000000001</v>
      </c>
      <c r="G87">
        <v>0.65742999999999996</v>
      </c>
    </row>
    <row r="88" spans="1:8" x14ac:dyDescent="0.25">
      <c r="A88">
        <v>8.0929699999999993</v>
      </c>
      <c r="C88">
        <v>-0.47844999999999999</v>
      </c>
      <c r="D88">
        <f t="shared" si="1"/>
        <v>0.47844999999999999</v>
      </c>
      <c r="E88">
        <v>26.571000000000002</v>
      </c>
      <c r="G88">
        <v>0.63658999999999999</v>
      </c>
    </row>
    <row r="89" spans="1:8" x14ac:dyDescent="0.25">
      <c r="A89">
        <v>5.8714300000000001</v>
      </c>
      <c r="C89">
        <v>-0.47782000000000002</v>
      </c>
      <c r="D89">
        <f t="shared" si="1"/>
        <v>0.47782000000000002</v>
      </c>
      <c r="E89">
        <v>26.476710000000001</v>
      </c>
      <c r="G89">
        <v>0.46411000000000002</v>
      </c>
    </row>
    <row r="90" spans="1:8" x14ac:dyDescent="0.25">
      <c r="A90">
        <v>6.3742799999999997</v>
      </c>
      <c r="C90">
        <v>-0.50129000000000001</v>
      </c>
      <c r="D90">
        <f t="shared" si="1"/>
        <v>0.50129000000000001</v>
      </c>
      <c r="E90">
        <v>26.83539</v>
      </c>
      <c r="G90">
        <v>0.47383999999999998</v>
      </c>
    </row>
    <row r="91" spans="1:8" x14ac:dyDescent="0.25">
      <c r="A91">
        <v>8.0567100000000007</v>
      </c>
      <c r="C91">
        <v>-0.47476000000000002</v>
      </c>
      <c r="D91">
        <f t="shared" si="1"/>
        <v>0.47476000000000002</v>
      </c>
      <c r="E91">
        <v>26.18947</v>
      </c>
      <c r="G91">
        <v>0.64797000000000005</v>
      </c>
    </row>
    <row r="92" spans="1:8" x14ac:dyDescent="0.25">
      <c r="A92">
        <v>5.4961399999999996</v>
      </c>
      <c r="C92">
        <v>-0.45501999999999998</v>
      </c>
      <c r="D92">
        <f t="shared" si="1"/>
        <v>0.45501999999999998</v>
      </c>
      <c r="E92">
        <v>26.714839999999999</v>
      </c>
      <c r="G92">
        <v>0.45213999999999999</v>
      </c>
    </row>
    <row r="93" spans="1:8" x14ac:dyDescent="0.25">
      <c r="A93">
        <v>8.1542499999999993</v>
      </c>
      <c r="C93">
        <v>-0.47764000000000001</v>
      </c>
      <c r="D93">
        <f t="shared" si="1"/>
        <v>0.47764000000000001</v>
      </c>
      <c r="E93">
        <v>26.077269999999999</v>
      </c>
      <c r="G93">
        <v>0.65466999999999997</v>
      </c>
    </row>
    <row r="94" spans="1:8" x14ac:dyDescent="0.25">
      <c r="A94">
        <v>8.4760799999999996</v>
      </c>
      <c r="C94">
        <v>-0.50621000000000005</v>
      </c>
      <c r="D94">
        <f t="shared" si="1"/>
        <v>0.50621000000000005</v>
      </c>
      <c r="E94">
        <v>26.180949999999999</v>
      </c>
      <c r="G94">
        <v>0.63954999999999995</v>
      </c>
    </row>
    <row r="95" spans="1:8" x14ac:dyDescent="0.25">
      <c r="A95">
        <v>8.1776499999999999</v>
      </c>
      <c r="C95">
        <v>-0.50182000000000004</v>
      </c>
      <c r="D95">
        <f t="shared" si="1"/>
        <v>0.50182000000000004</v>
      </c>
      <c r="E95">
        <v>25.501560000000001</v>
      </c>
      <c r="G95">
        <v>0.63900999999999997</v>
      </c>
    </row>
    <row r="96" spans="1:8" x14ac:dyDescent="0.25">
      <c r="A96">
        <v>7.4756299999999998</v>
      </c>
      <c r="C96">
        <v>-0.50063999999999997</v>
      </c>
      <c r="D96">
        <f t="shared" si="1"/>
        <v>0.50063999999999997</v>
      </c>
      <c r="E96">
        <v>24.233429999999998</v>
      </c>
      <c r="G96">
        <v>0.61617999999999995</v>
      </c>
    </row>
    <row r="97" spans="1:8" x14ac:dyDescent="0.25">
      <c r="A97">
        <v>6.67605</v>
      </c>
      <c r="C97">
        <v>-0.44283</v>
      </c>
      <c r="D97">
        <f t="shared" si="1"/>
        <v>0.44283</v>
      </c>
      <c r="E97">
        <v>25.098459999999999</v>
      </c>
      <c r="G97">
        <v>0.60067000000000004</v>
      </c>
      <c r="H97" t="s">
        <v>19</v>
      </c>
    </row>
    <row r="98" spans="1:8" x14ac:dyDescent="0.25">
      <c r="A98">
        <v>8.5401100000000003</v>
      </c>
      <c r="C98">
        <v>-0.56542999999999999</v>
      </c>
      <c r="D98">
        <f t="shared" si="1"/>
        <v>0.56542999999999999</v>
      </c>
      <c r="E98">
        <v>26.21996</v>
      </c>
      <c r="G98">
        <v>0.57604</v>
      </c>
    </row>
    <row r="99" spans="1:8" x14ac:dyDescent="0.25">
      <c r="A99">
        <v>8.7400199999999995</v>
      </c>
      <c r="C99">
        <v>-0.56145</v>
      </c>
      <c r="D99">
        <f t="shared" si="1"/>
        <v>0.56145</v>
      </c>
      <c r="E99">
        <v>26.41817</v>
      </c>
      <c r="G99">
        <v>0.58923999999999999</v>
      </c>
    </row>
    <row r="100" spans="1:8" x14ac:dyDescent="0.25">
      <c r="A100">
        <v>7.7725499999999998</v>
      </c>
      <c r="C100">
        <v>-0.50300999999999996</v>
      </c>
      <c r="D100">
        <f t="shared" si="1"/>
        <v>0.50300999999999996</v>
      </c>
      <c r="E100">
        <v>26.265640000000001</v>
      </c>
      <c r="G100">
        <v>0.58831</v>
      </c>
    </row>
    <row r="101" spans="1:8" x14ac:dyDescent="0.25">
      <c r="A101">
        <v>7.8392900000000001</v>
      </c>
      <c r="C101">
        <v>-0.50529000000000002</v>
      </c>
      <c r="D101">
        <f t="shared" si="1"/>
        <v>0.50529000000000002</v>
      </c>
      <c r="E101">
        <v>26.826799999999999</v>
      </c>
      <c r="G101">
        <v>0.57830999999999999</v>
      </c>
    </row>
    <row r="102" spans="1:8" x14ac:dyDescent="0.25">
      <c r="A102">
        <v>7.7196699999999998</v>
      </c>
      <c r="C102">
        <v>-0.54762999999999995</v>
      </c>
      <c r="D102">
        <f t="shared" si="1"/>
        <v>0.54762999999999995</v>
      </c>
      <c r="E102">
        <v>24.795190000000002</v>
      </c>
      <c r="G102">
        <v>0.56850999999999996</v>
      </c>
    </row>
    <row r="103" spans="1:8" x14ac:dyDescent="0.25">
      <c r="A103">
        <v>7.7176999999999998</v>
      </c>
      <c r="C103">
        <v>-0.51919999999999999</v>
      </c>
      <c r="D103">
        <f t="shared" si="1"/>
        <v>0.51919999999999999</v>
      </c>
      <c r="E103">
        <v>25.74569</v>
      </c>
      <c r="G103">
        <v>0.57735999999999998</v>
      </c>
    </row>
    <row r="104" spans="1:8" x14ac:dyDescent="0.25">
      <c r="A104">
        <v>7.50631</v>
      </c>
      <c r="C104">
        <v>-0.52139999999999997</v>
      </c>
      <c r="D104">
        <f t="shared" si="1"/>
        <v>0.52139999999999997</v>
      </c>
      <c r="E104">
        <v>25.191600000000001</v>
      </c>
      <c r="G104">
        <v>0.57147999999999999</v>
      </c>
    </row>
    <row r="105" spans="1:8" x14ac:dyDescent="0.25">
      <c r="A105">
        <v>7.2913500000000004</v>
      </c>
      <c r="C105">
        <v>-0.49613000000000002</v>
      </c>
      <c r="D105">
        <f t="shared" si="1"/>
        <v>0.49613000000000002</v>
      </c>
      <c r="E105">
        <v>25.844629999999999</v>
      </c>
      <c r="G105">
        <v>0.56864999999999999</v>
      </c>
    </row>
    <row r="106" spans="1:8" x14ac:dyDescent="0.25">
      <c r="A106">
        <v>4.4427199999999996</v>
      </c>
      <c r="C106">
        <v>-0.41533999999999999</v>
      </c>
      <c r="D106">
        <f t="shared" si="1"/>
        <v>0.41533999999999999</v>
      </c>
      <c r="E106">
        <v>27.473769999999998</v>
      </c>
      <c r="G106">
        <v>0.38934000000000002</v>
      </c>
    </row>
    <row r="107" spans="1:8" x14ac:dyDescent="0.25">
      <c r="A107">
        <v>4.4808700000000004</v>
      </c>
      <c r="C107">
        <v>-0.44968999999999998</v>
      </c>
      <c r="D107">
        <f t="shared" si="1"/>
        <v>0.44968999999999998</v>
      </c>
      <c r="E107">
        <v>25.811450000000001</v>
      </c>
      <c r="G107">
        <v>0.38603999999999999</v>
      </c>
      <c r="H107" t="s">
        <v>20</v>
      </c>
    </row>
    <row r="108" spans="1:8" x14ac:dyDescent="0.25">
      <c r="A108">
        <v>6.8933</v>
      </c>
      <c r="C108">
        <v>-0.47177999999999998</v>
      </c>
      <c r="D108">
        <f t="shared" si="1"/>
        <v>0.47177999999999998</v>
      </c>
      <c r="E108">
        <v>26.301580000000001</v>
      </c>
      <c r="G108">
        <v>0.55552999999999997</v>
      </c>
    </row>
    <row r="109" spans="1:8" x14ac:dyDescent="0.25">
      <c r="A109">
        <v>5.7776800000000001</v>
      </c>
      <c r="C109">
        <v>-0.49811</v>
      </c>
      <c r="D109">
        <f t="shared" si="1"/>
        <v>0.49811</v>
      </c>
      <c r="E109">
        <v>26.141870000000001</v>
      </c>
      <c r="G109">
        <v>0.44369999999999998</v>
      </c>
    </row>
    <row r="110" spans="1:8" x14ac:dyDescent="0.25">
      <c r="A110">
        <v>5.1294399999999998</v>
      </c>
      <c r="C110">
        <v>-0.45780999999999999</v>
      </c>
      <c r="D110">
        <f t="shared" si="1"/>
        <v>0.45780999999999999</v>
      </c>
      <c r="E110">
        <v>26.687000000000001</v>
      </c>
      <c r="G110">
        <v>0.41983999999999999</v>
      </c>
    </row>
    <row r="111" spans="1:8" x14ac:dyDescent="0.25">
      <c r="A111">
        <v>5.0322699999999996</v>
      </c>
      <c r="C111">
        <v>-0.45228000000000002</v>
      </c>
      <c r="D111">
        <f t="shared" si="1"/>
        <v>0.45228000000000002</v>
      </c>
      <c r="E111">
        <v>26.293140000000001</v>
      </c>
      <c r="G111">
        <v>0.42316999999999999</v>
      </c>
    </row>
    <row r="112" spans="1:8" x14ac:dyDescent="0.25">
      <c r="A112">
        <v>7.3465199999999999</v>
      </c>
      <c r="C112">
        <v>-0.54081000000000001</v>
      </c>
      <c r="D112">
        <f t="shared" si="1"/>
        <v>0.54081000000000001</v>
      </c>
      <c r="E112">
        <v>24.466629999999999</v>
      </c>
      <c r="G112">
        <v>0.55522000000000005</v>
      </c>
    </row>
    <row r="113" spans="1:8" x14ac:dyDescent="0.25">
      <c r="A113">
        <v>7.7602200000000003</v>
      </c>
      <c r="C113">
        <v>-0.51515</v>
      </c>
      <c r="D113">
        <f t="shared" si="1"/>
        <v>0.51515</v>
      </c>
      <c r="E113">
        <v>25.036570000000001</v>
      </c>
      <c r="G113">
        <v>0.60167999999999999</v>
      </c>
    </row>
    <row r="114" spans="1:8" x14ac:dyDescent="0.25">
      <c r="A114">
        <v>8.1731999999999996</v>
      </c>
      <c r="C114">
        <v>-0.53396999999999994</v>
      </c>
      <c r="D114">
        <f t="shared" si="1"/>
        <v>0.53396999999999994</v>
      </c>
      <c r="E114">
        <v>25.033390000000001</v>
      </c>
      <c r="G114">
        <v>0.61143999999999998</v>
      </c>
    </row>
    <row r="115" spans="1:8" x14ac:dyDescent="0.25">
      <c r="A115">
        <v>7.3134899999999998</v>
      </c>
      <c r="C115">
        <v>-0.53388000000000002</v>
      </c>
      <c r="D115">
        <f t="shared" si="1"/>
        <v>0.53388000000000002</v>
      </c>
      <c r="E115">
        <v>23.63496</v>
      </c>
      <c r="G115">
        <v>0.5796</v>
      </c>
    </row>
    <row r="116" spans="1:8" x14ac:dyDescent="0.25">
      <c r="A116">
        <v>5.9345600000000003</v>
      </c>
      <c r="C116">
        <v>-0.52866000000000002</v>
      </c>
      <c r="D116">
        <f t="shared" si="1"/>
        <v>0.52866000000000002</v>
      </c>
      <c r="E116">
        <v>21.752310000000001</v>
      </c>
      <c r="G116">
        <v>0.51605999999999996</v>
      </c>
    </row>
    <row r="117" spans="1:8" x14ac:dyDescent="0.25">
      <c r="A117">
        <v>4.3765599999999996</v>
      </c>
      <c r="C117">
        <v>-0.53827000000000003</v>
      </c>
      <c r="D117">
        <f t="shared" si="1"/>
        <v>0.53827000000000003</v>
      </c>
      <c r="E117">
        <v>16.32527</v>
      </c>
      <c r="G117">
        <v>0.49804999999999999</v>
      </c>
      <c r="H117" t="s">
        <v>21</v>
      </c>
    </row>
    <row r="118" spans="1:8" x14ac:dyDescent="0.25">
      <c r="A118">
        <v>9.4619599999999995</v>
      </c>
      <c r="C118">
        <v>-0.61099999999999999</v>
      </c>
      <c r="D118">
        <f t="shared" si="1"/>
        <v>0.61099999999999999</v>
      </c>
      <c r="E118">
        <v>25.548719999999999</v>
      </c>
      <c r="G118">
        <v>0.60614000000000001</v>
      </c>
    </row>
    <row r="119" spans="1:8" x14ac:dyDescent="0.25">
      <c r="A119">
        <v>9.1047200000000004</v>
      </c>
      <c r="C119">
        <v>-0.59974000000000005</v>
      </c>
      <c r="D119">
        <f t="shared" si="1"/>
        <v>0.59974000000000005</v>
      </c>
      <c r="E119">
        <v>25.038699999999999</v>
      </c>
      <c r="G119">
        <v>0.60629999999999995</v>
      </c>
    </row>
    <row r="120" spans="1:8" x14ac:dyDescent="0.25">
      <c r="A120">
        <v>8.8775700000000004</v>
      </c>
      <c r="C120">
        <v>-0.59199999999999997</v>
      </c>
      <c r="D120">
        <f t="shared" si="1"/>
        <v>0.59199999999999997</v>
      </c>
      <c r="E120">
        <v>24.939699999999998</v>
      </c>
      <c r="G120">
        <v>0.60128000000000004</v>
      </c>
    </row>
    <row r="121" spans="1:8" x14ac:dyDescent="0.25">
      <c r="A121">
        <v>9.0761800000000008</v>
      </c>
      <c r="C121">
        <v>-0.57525999999999999</v>
      </c>
      <c r="D121">
        <f t="shared" si="1"/>
        <v>0.57525999999999999</v>
      </c>
      <c r="E121">
        <v>25.651150000000001</v>
      </c>
      <c r="G121">
        <v>0.61507999999999996</v>
      </c>
    </row>
    <row r="122" spans="1:8" x14ac:dyDescent="0.25">
      <c r="A122">
        <v>8.0246899999999997</v>
      </c>
      <c r="C122">
        <v>-0.58625000000000005</v>
      </c>
      <c r="D122">
        <f t="shared" si="1"/>
        <v>0.58625000000000005</v>
      </c>
      <c r="E122">
        <v>25.738499999999998</v>
      </c>
      <c r="G122">
        <v>0.53181999999999996</v>
      </c>
    </row>
    <row r="123" spans="1:8" x14ac:dyDescent="0.25">
      <c r="A123">
        <v>8.5887399999999996</v>
      </c>
      <c r="C123">
        <v>-0.57235000000000003</v>
      </c>
      <c r="D123">
        <f t="shared" si="1"/>
        <v>0.57235000000000003</v>
      </c>
      <c r="E123">
        <v>25.056619999999999</v>
      </c>
      <c r="G123">
        <v>0.59889000000000003</v>
      </c>
    </row>
    <row r="124" spans="1:8" x14ac:dyDescent="0.25">
      <c r="A124">
        <v>8.2170799999999993</v>
      </c>
      <c r="C124">
        <v>-0.60297000000000001</v>
      </c>
      <c r="D124">
        <f t="shared" si="1"/>
        <v>0.60297000000000001</v>
      </c>
      <c r="E124">
        <v>23.632269999999998</v>
      </c>
      <c r="G124">
        <v>0.57665</v>
      </c>
    </row>
    <row r="125" spans="1:8" x14ac:dyDescent="0.25">
      <c r="A125">
        <v>6.69177</v>
      </c>
      <c r="C125">
        <v>-0.52371000000000001</v>
      </c>
      <c r="D125">
        <f t="shared" si="1"/>
        <v>0.52371000000000001</v>
      </c>
      <c r="E125">
        <v>25.938559999999999</v>
      </c>
      <c r="G125">
        <v>0.49260999999999999</v>
      </c>
    </row>
    <row r="126" spans="1:8" x14ac:dyDescent="0.25">
      <c r="A126">
        <v>7.0475099999999999</v>
      </c>
      <c r="C126">
        <v>-0.59616000000000002</v>
      </c>
      <c r="D126">
        <f t="shared" si="1"/>
        <v>0.59616000000000002</v>
      </c>
      <c r="E126">
        <v>24.504930000000002</v>
      </c>
      <c r="G126">
        <v>0.48241000000000001</v>
      </c>
      <c r="H126" t="s">
        <v>22</v>
      </c>
    </row>
    <row r="127" spans="1:8" x14ac:dyDescent="0.25">
      <c r="A127">
        <v>7.3292599999999997</v>
      </c>
      <c r="C127">
        <v>-0.56384000000000001</v>
      </c>
      <c r="D127">
        <f t="shared" si="1"/>
        <v>0.56384000000000001</v>
      </c>
      <c r="E127">
        <v>23.298069999999999</v>
      </c>
      <c r="G127">
        <v>0.55793000000000004</v>
      </c>
    </row>
    <row r="128" spans="1:8" x14ac:dyDescent="0.25">
      <c r="A128">
        <v>8.1896199999999997</v>
      </c>
      <c r="C128">
        <v>-0.60301000000000005</v>
      </c>
      <c r="D128">
        <f t="shared" si="1"/>
        <v>0.60301000000000005</v>
      </c>
      <c r="E128">
        <v>21.922350000000002</v>
      </c>
      <c r="G128">
        <v>0.61951999999999996</v>
      </c>
    </row>
    <row r="129" spans="1:8" x14ac:dyDescent="0.25">
      <c r="A129">
        <v>6.4409999999999998</v>
      </c>
      <c r="C129">
        <v>-0.55579000000000001</v>
      </c>
      <c r="D129">
        <f t="shared" si="1"/>
        <v>0.55579000000000001</v>
      </c>
      <c r="E129">
        <v>21.99399</v>
      </c>
      <c r="G129">
        <v>0.52690999999999999</v>
      </c>
    </row>
    <row r="130" spans="1:8" x14ac:dyDescent="0.25">
      <c r="A130">
        <v>7.2544300000000002</v>
      </c>
      <c r="C130">
        <v>-0.60611999999999999</v>
      </c>
      <c r="D130">
        <f t="shared" si="1"/>
        <v>0.60611999999999999</v>
      </c>
      <c r="E130">
        <v>20.04074</v>
      </c>
      <c r="G130">
        <v>0.59721000000000002</v>
      </c>
    </row>
    <row r="131" spans="1:8" x14ac:dyDescent="0.25">
      <c r="A131">
        <v>6.681</v>
      </c>
      <c r="C131">
        <v>-0.53893999999999997</v>
      </c>
      <c r="D131">
        <f t="shared" ref="D131:D175" si="2">-C131</f>
        <v>0.53893999999999997</v>
      </c>
      <c r="E131">
        <v>23.115010000000002</v>
      </c>
      <c r="G131">
        <v>0.5363</v>
      </c>
    </row>
    <row r="132" spans="1:8" x14ac:dyDescent="0.25">
      <c r="A132">
        <v>6.4737299999999998</v>
      </c>
      <c r="C132">
        <v>-0.58582999999999996</v>
      </c>
      <c r="D132">
        <f t="shared" si="2"/>
        <v>0.58582999999999996</v>
      </c>
      <c r="E132">
        <v>18.385449999999999</v>
      </c>
      <c r="G132">
        <v>0.60104999999999997</v>
      </c>
    </row>
    <row r="133" spans="1:8" x14ac:dyDescent="0.25">
      <c r="A133">
        <v>5.5879500000000002</v>
      </c>
      <c r="C133">
        <v>-0.57128999999999996</v>
      </c>
      <c r="D133">
        <f t="shared" si="2"/>
        <v>0.57128999999999996</v>
      </c>
      <c r="E133">
        <v>16.933409999999999</v>
      </c>
      <c r="G133">
        <v>0.57762999999999998</v>
      </c>
    </row>
    <row r="134" spans="1:8" x14ac:dyDescent="0.25">
      <c r="A134">
        <v>5.0647000000000002</v>
      </c>
      <c r="C134">
        <v>-0.57091999999999998</v>
      </c>
      <c r="D134">
        <f t="shared" si="2"/>
        <v>0.57091999999999998</v>
      </c>
      <c r="E134">
        <v>17.805440000000001</v>
      </c>
      <c r="G134">
        <v>0.49822</v>
      </c>
    </row>
    <row r="135" spans="1:8" x14ac:dyDescent="0.25">
      <c r="A135">
        <v>4.2566499999999996</v>
      </c>
      <c r="C135">
        <v>-0.56001000000000001</v>
      </c>
      <c r="D135">
        <f t="shared" si="2"/>
        <v>0.56001000000000001</v>
      </c>
      <c r="E135">
        <v>13.409979999999999</v>
      </c>
      <c r="G135">
        <v>0.56681999999999999</v>
      </c>
      <c r="H135" t="s">
        <v>23</v>
      </c>
    </row>
    <row r="136" spans="1:8" x14ac:dyDescent="0.25">
      <c r="A136">
        <v>5.27278</v>
      </c>
      <c r="C136">
        <v>-0.44844000000000001</v>
      </c>
      <c r="D136">
        <f t="shared" si="2"/>
        <v>0.44844000000000001</v>
      </c>
      <c r="E136">
        <v>25.798359999999999</v>
      </c>
      <c r="G136">
        <v>0.45577000000000001</v>
      </c>
    </row>
    <row r="137" spans="1:8" x14ac:dyDescent="0.25">
      <c r="A137">
        <v>3.8107700000000002</v>
      </c>
      <c r="C137">
        <v>-0.50151999999999997</v>
      </c>
      <c r="D137">
        <f t="shared" si="2"/>
        <v>0.50151999999999997</v>
      </c>
      <c r="E137">
        <v>20.80744</v>
      </c>
      <c r="G137">
        <v>0.36518</v>
      </c>
    </row>
    <row r="138" spans="1:8" x14ac:dyDescent="0.25">
      <c r="A138">
        <v>4.8938800000000002</v>
      </c>
      <c r="C138">
        <v>-0.55564999999999998</v>
      </c>
      <c r="D138">
        <f t="shared" si="2"/>
        <v>0.55564999999999998</v>
      </c>
      <c r="E138">
        <v>18.404990000000002</v>
      </c>
      <c r="G138">
        <v>0.47854000000000002</v>
      </c>
    </row>
    <row r="139" spans="1:8" x14ac:dyDescent="0.25">
      <c r="A139">
        <v>4.0285700000000002</v>
      </c>
      <c r="C139">
        <v>-0.57608999999999999</v>
      </c>
      <c r="D139">
        <f t="shared" si="2"/>
        <v>0.57608999999999999</v>
      </c>
      <c r="E139">
        <v>18.063330000000001</v>
      </c>
      <c r="G139">
        <v>0.38713999999999998</v>
      </c>
    </row>
    <row r="140" spans="1:8" x14ac:dyDescent="0.25">
      <c r="A140">
        <v>5.65421</v>
      </c>
      <c r="C140">
        <v>-0.52110999999999996</v>
      </c>
      <c r="D140">
        <f t="shared" si="2"/>
        <v>0.52110999999999996</v>
      </c>
      <c r="E140">
        <v>20.045069999999999</v>
      </c>
      <c r="G140">
        <v>0.54129000000000005</v>
      </c>
    </row>
    <row r="141" spans="1:8" x14ac:dyDescent="0.25">
      <c r="A141">
        <v>4.9589499999999997</v>
      </c>
      <c r="C141">
        <v>-0.54820999999999998</v>
      </c>
      <c r="D141">
        <f t="shared" si="2"/>
        <v>0.54820999999999998</v>
      </c>
      <c r="E141">
        <v>18.005220000000001</v>
      </c>
      <c r="G141">
        <v>0.50239999999999996</v>
      </c>
    </row>
    <row r="142" spans="1:8" x14ac:dyDescent="0.25">
      <c r="A142">
        <v>5.9272299999999998</v>
      </c>
      <c r="C142">
        <v>-0.50131999999999999</v>
      </c>
      <c r="D142">
        <f t="shared" si="2"/>
        <v>0.50131999999999999</v>
      </c>
      <c r="E142">
        <v>23.080819999999999</v>
      </c>
      <c r="G142">
        <v>0.51226000000000005</v>
      </c>
    </row>
    <row r="143" spans="1:8" x14ac:dyDescent="0.25">
      <c r="A143">
        <v>2.90428</v>
      </c>
      <c r="C143">
        <v>-0.48381000000000002</v>
      </c>
      <c r="D143">
        <f t="shared" si="2"/>
        <v>0.48381000000000002</v>
      </c>
      <c r="E143">
        <v>18.507709999999999</v>
      </c>
      <c r="G143">
        <v>0.32435000000000003</v>
      </c>
    </row>
    <row r="144" spans="1:8" x14ac:dyDescent="0.25">
      <c r="A144">
        <v>4.4237299999999999</v>
      </c>
      <c r="C144">
        <v>-0.57003999999999999</v>
      </c>
      <c r="D144">
        <f t="shared" si="2"/>
        <v>0.57003999999999999</v>
      </c>
      <c r="E144">
        <v>18.319369999999999</v>
      </c>
      <c r="G144">
        <v>0.42360999999999999</v>
      </c>
      <c r="H144" t="s">
        <v>24</v>
      </c>
    </row>
    <row r="145" spans="1:8" x14ac:dyDescent="0.25">
      <c r="A145">
        <v>2.8914800000000001</v>
      </c>
      <c r="C145">
        <v>-0.56367999999999996</v>
      </c>
      <c r="D145">
        <f t="shared" si="2"/>
        <v>0.56367999999999996</v>
      </c>
      <c r="E145">
        <v>14.225709999999999</v>
      </c>
      <c r="G145">
        <v>0.36059000000000002</v>
      </c>
    </row>
    <row r="146" spans="1:8" x14ac:dyDescent="0.25">
      <c r="A146">
        <v>6.2054600000000004</v>
      </c>
      <c r="C146">
        <v>-0.60046999999999995</v>
      </c>
      <c r="D146">
        <f t="shared" si="2"/>
        <v>0.60046999999999995</v>
      </c>
      <c r="E146">
        <v>22.193850000000001</v>
      </c>
      <c r="G146">
        <v>0.46564</v>
      </c>
    </row>
    <row r="147" spans="1:8" x14ac:dyDescent="0.25">
      <c r="A147">
        <v>8.1598400000000009</v>
      </c>
      <c r="C147">
        <v>-0.61092000000000002</v>
      </c>
      <c r="D147">
        <f t="shared" si="2"/>
        <v>0.61092000000000002</v>
      </c>
      <c r="E147">
        <v>24.545729999999999</v>
      </c>
      <c r="G147">
        <v>0.54415999999999998</v>
      </c>
    </row>
    <row r="148" spans="1:8" x14ac:dyDescent="0.25">
      <c r="A148">
        <v>4.3247200000000001</v>
      </c>
      <c r="C148">
        <v>-0.60085</v>
      </c>
      <c r="D148">
        <f t="shared" si="2"/>
        <v>0.60085</v>
      </c>
      <c r="E148">
        <v>13.903740000000001</v>
      </c>
      <c r="G148">
        <v>0.51768000000000003</v>
      </c>
    </row>
    <row r="149" spans="1:8" x14ac:dyDescent="0.25">
      <c r="A149">
        <v>7.1490400000000003</v>
      </c>
      <c r="C149">
        <v>-0.58309</v>
      </c>
      <c r="D149">
        <f t="shared" si="2"/>
        <v>0.58309</v>
      </c>
      <c r="E149">
        <v>22.468689999999999</v>
      </c>
      <c r="G149">
        <v>0.54566999999999999</v>
      </c>
    </row>
    <row r="150" spans="1:8" x14ac:dyDescent="0.25">
      <c r="A150">
        <v>8.0118200000000002</v>
      </c>
      <c r="C150">
        <v>-0.58933000000000002</v>
      </c>
      <c r="D150">
        <f t="shared" si="2"/>
        <v>0.58933000000000002</v>
      </c>
      <c r="E150">
        <v>24.397269999999999</v>
      </c>
      <c r="G150">
        <v>0.55722000000000005</v>
      </c>
    </row>
    <row r="151" spans="1:8" x14ac:dyDescent="0.25">
      <c r="A151">
        <v>7.0514799999999997</v>
      </c>
      <c r="C151">
        <v>-0.58960999999999997</v>
      </c>
      <c r="D151">
        <f t="shared" si="2"/>
        <v>0.58960999999999997</v>
      </c>
      <c r="E151">
        <v>23.844390000000001</v>
      </c>
      <c r="G151">
        <v>0.50156000000000001</v>
      </c>
    </row>
    <row r="152" spans="1:8" x14ac:dyDescent="0.25">
      <c r="A152">
        <v>7.2076599999999997</v>
      </c>
      <c r="C152">
        <v>-0.57165999999999995</v>
      </c>
      <c r="D152">
        <f t="shared" si="2"/>
        <v>0.57165999999999995</v>
      </c>
      <c r="E152">
        <v>23.017060000000001</v>
      </c>
      <c r="G152">
        <v>0.54778000000000004</v>
      </c>
      <c r="H152" t="s">
        <v>25</v>
      </c>
    </row>
    <row r="153" spans="1:8" x14ac:dyDescent="0.25">
      <c r="A153">
        <v>3.9123299999999999</v>
      </c>
      <c r="C153">
        <v>-0.62922999999999996</v>
      </c>
      <c r="D153">
        <f t="shared" si="2"/>
        <v>0.62922999999999996</v>
      </c>
      <c r="E153">
        <v>17.200389999999999</v>
      </c>
      <c r="G153">
        <v>0.36148999999999998</v>
      </c>
    </row>
    <row r="154" spans="1:8" x14ac:dyDescent="0.25">
      <c r="A154">
        <v>4.4156199999999997</v>
      </c>
      <c r="C154">
        <v>-0.62512999999999996</v>
      </c>
      <c r="D154">
        <f t="shared" si="2"/>
        <v>0.62512999999999996</v>
      </c>
      <c r="E154">
        <v>18.378119999999999</v>
      </c>
      <c r="G154">
        <v>0.38434000000000001</v>
      </c>
    </row>
    <row r="155" spans="1:8" x14ac:dyDescent="0.25">
      <c r="A155">
        <v>5.6172300000000002</v>
      </c>
      <c r="C155">
        <v>-0.60950000000000004</v>
      </c>
      <c r="D155">
        <f t="shared" si="2"/>
        <v>0.60950000000000004</v>
      </c>
      <c r="E155">
        <v>18.650120000000001</v>
      </c>
      <c r="G155">
        <v>0.49415999999999999</v>
      </c>
    </row>
    <row r="156" spans="1:8" x14ac:dyDescent="0.25">
      <c r="A156">
        <v>4.7898100000000001</v>
      </c>
      <c r="C156">
        <v>-0.60589000000000004</v>
      </c>
      <c r="D156">
        <f t="shared" si="2"/>
        <v>0.60589000000000004</v>
      </c>
      <c r="E156">
        <v>16.295259999999999</v>
      </c>
      <c r="G156">
        <v>0.48514000000000002</v>
      </c>
    </row>
    <row r="157" spans="1:8" x14ac:dyDescent="0.25">
      <c r="A157">
        <v>4.8720100000000004</v>
      </c>
      <c r="C157">
        <v>-0.62924000000000002</v>
      </c>
      <c r="D157">
        <f t="shared" si="2"/>
        <v>0.62924000000000002</v>
      </c>
      <c r="E157">
        <v>16.67503</v>
      </c>
      <c r="G157">
        <v>0.46433000000000002</v>
      </c>
    </row>
    <row r="158" spans="1:8" x14ac:dyDescent="0.25">
      <c r="A158">
        <v>3.1305299999999998</v>
      </c>
      <c r="C158">
        <v>-0.60102</v>
      </c>
      <c r="D158">
        <f t="shared" si="2"/>
        <v>0.60102</v>
      </c>
      <c r="E158">
        <v>11.83629</v>
      </c>
      <c r="G158">
        <v>0.44006000000000001</v>
      </c>
    </row>
    <row r="159" spans="1:8" x14ac:dyDescent="0.25">
      <c r="A159">
        <v>4.3053900000000001</v>
      </c>
      <c r="C159">
        <v>-0.66318999999999995</v>
      </c>
      <c r="D159">
        <f t="shared" si="2"/>
        <v>0.66318999999999995</v>
      </c>
      <c r="E159">
        <v>17.015180000000001</v>
      </c>
      <c r="G159">
        <v>0.38153999999999999</v>
      </c>
    </row>
    <row r="160" spans="1:8" x14ac:dyDescent="0.25">
      <c r="A160">
        <v>4.2421199999999999</v>
      </c>
      <c r="C160">
        <v>-0.65491999999999995</v>
      </c>
      <c r="D160">
        <f t="shared" si="2"/>
        <v>0.65491999999999995</v>
      </c>
      <c r="E160">
        <v>16.751090000000001</v>
      </c>
      <c r="G160">
        <v>0.38668000000000002</v>
      </c>
    </row>
    <row r="161" spans="1:8" x14ac:dyDescent="0.25">
      <c r="A161">
        <v>3.5709499999999998</v>
      </c>
      <c r="C161">
        <v>-0.64146999999999998</v>
      </c>
      <c r="D161">
        <f t="shared" si="2"/>
        <v>0.64146999999999998</v>
      </c>
      <c r="E161">
        <v>15.24316</v>
      </c>
      <c r="G161">
        <v>0.36520000000000002</v>
      </c>
    </row>
    <row r="162" spans="1:8" x14ac:dyDescent="0.25">
      <c r="A162">
        <v>3.7797200000000002</v>
      </c>
      <c r="C162">
        <v>-0.63392999999999999</v>
      </c>
      <c r="D162">
        <f t="shared" si="2"/>
        <v>0.63392999999999999</v>
      </c>
      <c r="E162">
        <v>15.892469999999999</v>
      </c>
      <c r="G162">
        <v>0.37517</v>
      </c>
    </row>
    <row r="163" spans="1:8" x14ac:dyDescent="0.25">
      <c r="A163">
        <v>3.8197100000000002</v>
      </c>
      <c r="C163">
        <v>-0.65173999999999999</v>
      </c>
      <c r="D163">
        <f t="shared" si="2"/>
        <v>0.65173999999999999</v>
      </c>
      <c r="E163">
        <v>12.59709</v>
      </c>
      <c r="G163">
        <v>0.46525</v>
      </c>
    </row>
    <row r="164" spans="1:8" x14ac:dyDescent="0.25">
      <c r="A164">
        <v>3.9582700000000002</v>
      </c>
      <c r="C164">
        <v>-0.64822999999999997</v>
      </c>
      <c r="D164">
        <f t="shared" si="2"/>
        <v>0.64822999999999997</v>
      </c>
      <c r="E164">
        <v>14.067780000000001</v>
      </c>
      <c r="G164">
        <v>0.43406</v>
      </c>
    </row>
    <row r="165" spans="1:8" x14ac:dyDescent="0.25">
      <c r="A165">
        <v>3.8996900000000001</v>
      </c>
      <c r="C165">
        <v>-0.64387000000000005</v>
      </c>
      <c r="D165">
        <f t="shared" si="2"/>
        <v>0.64387000000000005</v>
      </c>
      <c r="E165">
        <v>13.69924</v>
      </c>
      <c r="G165">
        <v>0.44212000000000001</v>
      </c>
    </row>
    <row r="166" spans="1:8" x14ac:dyDescent="0.25">
      <c r="A166">
        <v>3.75047</v>
      </c>
      <c r="C166">
        <v>-0.63631000000000004</v>
      </c>
      <c r="D166">
        <f t="shared" si="2"/>
        <v>0.63631000000000004</v>
      </c>
      <c r="E166">
        <v>12.809559999999999</v>
      </c>
      <c r="G166">
        <v>0.46012999999999998</v>
      </c>
    </row>
    <row r="167" spans="1:8" x14ac:dyDescent="0.25">
      <c r="A167">
        <v>3.7105100000000002</v>
      </c>
      <c r="C167">
        <v>-0.64539999999999997</v>
      </c>
      <c r="D167">
        <f t="shared" si="2"/>
        <v>0.64539999999999997</v>
      </c>
      <c r="E167">
        <v>13.0181</v>
      </c>
      <c r="G167">
        <v>0.44163000000000002</v>
      </c>
    </row>
    <row r="168" spans="1:8" x14ac:dyDescent="0.25">
      <c r="A168">
        <v>3.08386</v>
      </c>
      <c r="C168">
        <v>-0.62219999999999998</v>
      </c>
      <c r="D168">
        <f t="shared" si="2"/>
        <v>0.62219999999999998</v>
      </c>
      <c r="E168">
        <v>11.51013</v>
      </c>
      <c r="G168">
        <v>0.43060999999999999</v>
      </c>
    </row>
    <row r="169" spans="1:8" x14ac:dyDescent="0.25">
      <c r="A169">
        <v>3.1244900000000002</v>
      </c>
      <c r="C169">
        <v>-0.62100999999999995</v>
      </c>
      <c r="D169">
        <f t="shared" si="2"/>
        <v>0.62100999999999995</v>
      </c>
      <c r="E169">
        <v>11.38754</v>
      </c>
      <c r="G169">
        <v>0.44183</v>
      </c>
    </row>
    <row r="170" spans="1:8" x14ac:dyDescent="0.25">
      <c r="A170">
        <v>2.58203</v>
      </c>
      <c r="C170">
        <v>-0.63488</v>
      </c>
      <c r="D170">
        <f t="shared" si="2"/>
        <v>0.63488</v>
      </c>
      <c r="E170">
        <v>8.8186099999999996</v>
      </c>
      <c r="G170">
        <v>0.46117999999999998</v>
      </c>
      <c r="H170" t="s">
        <v>28</v>
      </c>
    </row>
    <row r="171" spans="1:8" x14ac:dyDescent="0.25">
      <c r="A171">
        <v>4.6905700000000001</v>
      </c>
      <c r="C171">
        <v>-0.50134999999999996</v>
      </c>
      <c r="D171">
        <f t="shared" si="2"/>
        <v>0.50134999999999996</v>
      </c>
      <c r="E171">
        <v>23.87688</v>
      </c>
      <c r="G171">
        <v>0.39184000000000002</v>
      </c>
    </row>
    <row r="172" spans="1:8" x14ac:dyDescent="0.25">
      <c r="A172">
        <v>2.7977699999999999</v>
      </c>
      <c r="C172">
        <v>-0.53810000000000002</v>
      </c>
      <c r="D172">
        <f t="shared" si="2"/>
        <v>0.53810000000000002</v>
      </c>
      <c r="E172">
        <v>16.44331</v>
      </c>
      <c r="G172">
        <v>0.31619999999999998</v>
      </c>
    </row>
    <row r="173" spans="1:8" x14ac:dyDescent="0.25">
      <c r="A173">
        <v>2.5781299999999998</v>
      </c>
      <c r="C173">
        <v>-0.49274000000000001</v>
      </c>
      <c r="D173">
        <f t="shared" si="2"/>
        <v>0.49274000000000001</v>
      </c>
      <c r="E173">
        <v>11.12584</v>
      </c>
      <c r="G173">
        <v>0.47027000000000002</v>
      </c>
    </row>
    <row r="174" spans="1:8" x14ac:dyDescent="0.25">
      <c r="A174">
        <v>2.6596000000000002</v>
      </c>
      <c r="C174">
        <v>-0.49296000000000001</v>
      </c>
      <c r="D174">
        <f t="shared" si="2"/>
        <v>0.49296000000000001</v>
      </c>
      <c r="E174">
        <v>15.3027</v>
      </c>
      <c r="G174">
        <v>0.35255999999999998</v>
      </c>
    </row>
    <row r="175" spans="1:8" x14ac:dyDescent="0.25">
      <c r="A175">
        <v>1.8234600000000001</v>
      </c>
      <c r="C175">
        <v>-0.56054999999999999</v>
      </c>
      <c r="D175">
        <f t="shared" si="2"/>
        <v>0.56054999999999999</v>
      </c>
      <c r="E175">
        <v>9.2716700000000003</v>
      </c>
      <c r="G175">
        <v>0.35085</v>
      </c>
      <c r="H175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0.25_1.0 cm^2</vt:lpstr>
      <vt:lpstr>0.25 (Al2O3_SS)</vt:lpstr>
      <vt:lpstr>0.25 (Al2O3_rev)</vt:lpstr>
      <vt:lpstr>0.25(Al2O3_for)</vt:lpstr>
      <vt:lpstr>0.25(ref_SS)</vt:lpstr>
      <vt:lpstr>0.25(ref_rev)</vt:lpstr>
      <vt:lpstr>0.25(ref_for)</vt:lpstr>
    </vt:vector>
  </TitlesOfParts>
  <Company>Department Of Physics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Heon Jin</dc:creator>
  <cp:lastModifiedBy>Heon Jin</cp:lastModifiedBy>
  <dcterms:created xsi:type="dcterms:W3CDTF">2022-07-28T15:12:44Z</dcterms:created>
  <dcterms:modified xsi:type="dcterms:W3CDTF">2023-01-19T12:25:34Z</dcterms:modified>
</cp:coreProperties>
</file>